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240" windowHeight="12435"/>
  </bookViews>
  <sheets>
    <sheet name="Раздел I" sheetId="1" r:id="rId1"/>
    <sheet name="Раздел VII" sheetId="5" r:id="rId2"/>
    <sheet name="Раздел VIII" sheetId="4" r:id="rId3"/>
  </sheets>
  <definedNames>
    <definedName name="_xlnm.Print_Titles" localSheetId="0">'Раздел I'!$10:$12</definedName>
    <definedName name="_xlnm.Print_Titles" localSheetId="2">'Раздел VIII'!$6:$7</definedName>
  </definedNames>
  <calcPr calcId="114210" fullCalcOnLoad="1"/>
</workbook>
</file>

<file path=xl/calcChain.xml><?xml version="1.0" encoding="utf-8"?>
<calcChain xmlns="http://schemas.openxmlformats.org/spreadsheetml/2006/main">
  <c r="G8" i="5"/>
</calcChain>
</file>

<file path=xl/sharedStrings.xml><?xml version="1.0" encoding="utf-8"?>
<sst xmlns="http://schemas.openxmlformats.org/spreadsheetml/2006/main" count="326" uniqueCount="211">
  <si>
    <t>№ п/п</t>
  </si>
  <si>
    <t>Мощность объекта Сметная стоимость объекта, тыс.руб.</t>
  </si>
  <si>
    <t>Реестровый номер федерального имущества</t>
  </si>
  <si>
    <t>Документ-основание для выделения средств федерального бюджета (начала строительства)</t>
  </si>
  <si>
    <t>Всего, тыс. руб.</t>
  </si>
  <si>
    <t>Срок ввода объекта в эксплуатацию</t>
  </si>
  <si>
    <t>ФЦП "Государственная граница Российской Федерации (2003-2011 годы)»</t>
  </si>
  <si>
    <t>ФЦП "Государственная граница Российской Федерации (2012-2021 годы)»</t>
  </si>
  <si>
    <t>Раздел I</t>
  </si>
  <si>
    <t>УТВЕРЖДАЮ</t>
  </si>
  <si>
    <t>________________М.Ю. Соколов</t>
  </si>
  <si>
    <t>« ___ » ___________ 2017 г.</t>
  </si>
  <si>
    <t>протяженность автодорог 14,1 км;
полная длина железнодорожных путей 8,1 км
6 540 506,52 тыс. рублей в ценах IV кв. 2009 года</t>
  </si>
  <si>
    <t>-
2009-2015 гг.
100%</t>
  </si>
  <si>
    <t>нет</t>
  </si>
  <si>
    <t>Постановление Правительства Российской Федерации
от 05.12.2001
№ 848</t>
  </si>
  <si>
    <t>0,0</t>
  </si>
  <si>
    <t>Раздел VIII</t>
  </si>
  <si>
    <t>Предлагаемые решения в отношении капитальных вложений, произведенных в объекты капитального строительства, строительство, реконструкция, в том числе с элементами реставрации, техническое перевооружение которых не начиналось</t>
  </si>
  <si>
    <t>№
п/п</t>
  </si>
  <si>
    <t>Мощность
объекта
Сметная
стоимость,
тыс. рублей</t>
  </si>
  <si>
    <t>Документ-
основание для
выделения средств
федерального
бюджета
(начала
строительства)</t>
  </si>
  <si>
    <t>Фактические расходы на реализацию
инвестиционного проекта, тыс. рублей за счет средств федерального
бюджета</t>
  </si>
  <si>
    <t>Наличие разработанной проектной документации</t>
  </si>
  <si>
    <t>Срок
реализации
предлагаемых
решений</t>
  </si>
  <si>
    <t>грузооборот 6 млн.тонн/год
5 666 901,64 тыс. рублей в ценах II кв. 2016 года</t>
  </si>
  <si>
    <t>2011-2021 гг.
2011-2016 гг. - проектирование
15%</t>
  </si>
  <si>
    <t>Положительное заключение ФАУ "Главгосэкспертиза России" от 28.06.2016 № 0305-16/КГЭ-2372/02 и от 29.06.2016 № 0306-16/КГЭ-2372/05.</t>
  </si>
  <si>
    <t>Реализация инвестиционного проекта с использованием разработанной проектной документации.</t>
  </si>
  <si>
    <t>рост пропускной способности речных портов в Азово-Донском бассейне до 16 млн. тонн грузов в год;
увеличение объемов контейнеризации грузов на 550 тыс. TEU в год
2 972 765,73 тыс. рублей в ценах II кв. 2012 года</t>
  </si>
  <si>
    <t>-</t>
  </si>
  <si>
    <t>2010-2021 гг.
2010-2013 гг. - проектирование
14%</t>
  </si>
  <si>
    <t>-
2006-2008 гг. - обоснование инвестиций
5%</t>
  </si>
  <si>
    <t>159 590,18</t>
  </si>
  <si>
    <t>263 586,633</t>
  </si>
  <si>
    <t>40 458,748</t>
  </si>
  <si>
    <t>83 289,769</t>
  </si>
  <si>
    <t>98 689,721</t>
  </si>
  <si>
    <t>217 968,0</t>
  </si>
  <si>
    <t>Положительное заключение ФАУ "Главгосэкспертиза России" на I этап реализации проекта от 13.07.2012 № 658-12/ГГЭ-7305/04 и от 13.07.2012 № 676-12/ГГЭ-7305/10.</t>
  </si>
  <si>
    <t>Существующие на данный момент в Ростовском порту перевалочные мощности уже способны осуществить перевалку целевых 16 млн. тонн в год при их обеспечении соответствующей транспортной (железнодорожной) инфраструктурой. Корректировка проектно-сметной документации и дальнейшее строительство объектов федеральной собственности инвестиционного проекта будет осуществляться после уточнения технологической схемы присоединения с учетом строительства за счет внебюджетных средств железнодорожной инфраструктуры к портовым объектам ОАО "Новошахтинский завод нефтепродуктов" и подписания инвестиционного соглашения, предусматривающего обязательства компаний-операторов порта, по развитию перегрузочных мощностей и обеспечения соответствующих показателей деятельности.</t>
  </si>
  <si>
    <t>Инвестиционный проект исключен из федеральной целевой программы "Развитие транспортной системы России (2010-2020 годы)" постановлением Правительства Российской Федерации от 30 мая 2016 г. № 485. Необходимо списание затрат на проект с баланса ФКУ "Ространсмодернизация".</t>
  </si>
  <si>
    <t>Инвестиционный проект не включен в федеральную целевую программу "Развитие транспортной системы России (2010-2020 годы)". Необходимо списание затрат на проект с баланса ФКУ "Ространсмодернизация".</t>
  </si>
  <si>
    <t>ФЦП "Государственная граница Российской Федерации (2003-2011 годы)», ФЦП "Государственная граница Российской Федерации (2012-2021 годы)»</t>
  </si>
  <si>
    <t xml:space="preserve">имеется </t>
  </si>
  <si>
    <t>Принятие решения о списании ПСД ввиду неактуальных ранее принятых проектных решений.</t>
  </si>
  <si>
    <t>не в полном объеме</t>
  </si>
  <si>
    <t xml:space="preserve">отсутствует </t>
  </si>
  <si>
    <t>ПЛАН</t>
  </si>
  <si>
    <t xml:space="preserve">снижения объемов и количества объектов незавершенного строительства по  Министерству транспорта Российской Федерации </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</si>
  <si>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"Создание Дмитровского межрегионального мультимодального логистического центра"
Российская Федерация, Московская область, Дмитровский район
транспортное</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</si>
  <si>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"Развитие мультимодального транспортно-логистического узла "Ростовский универсальный порт", Ростовская область"
Российская Федерация, Ростовская область, г. Ростов-на-Дону, левобережная промышленно-портовая зона "Заречная", ул. 1-я Луговая, в районе с 3140,6 км по 3142,3 км судового хода р. Дон
транспортное</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</si>
  <si>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"Развитие транспортного узла в г. Екатеринбурге, Свердловская область"
Российская Федерация, Свердловская область
транспортное</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</si>
  <si>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"Развитие Красноярского международного авиатранспортного узла (Красноярский край)"
Российская Федерация, Красноярский край, Емельяновский район
транспортное</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</si>
  <si>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"Реконструкция федеральной автомобильной дороги М-1 "Беларусь" Москва-Минск на участке от 33 км до км 64 с учетом последующей эксплуатации отдельных участков на платной основе"
Российская Федерация, Московская область
транспортное</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</si>
  <si>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"Реконструкция  федеральной автомобильной дороги М-2 "Крым" от Москвы через Тулу, Орел, Курск, Белгород до границы с Украиной с учетом организации последующей эксплуатации отдельных участков на платной основе"
транспортное</t>
  </si>
  <si>
    <t>Государственная компания «Автодор»
Реконструкция федеральной автомобильной дороги М-3 «Украина» – от Москвы через Калугу, Брянск до границы с Украиной (на Киев), на участках км 514+300 - км 518+494, км 519+146 - км 519+868, Брянская область,
объект транспортной инфраструктуры и связи.
Государственная компания «Автодор»
Реконструкция федеральной автомобильной дороги М-3 «Украина» – от Москвы через Калугу, Брянск до границы с Украиной (на Киев), на участках км 514+300 - км 518+494, км 519+146 - км 519+868, Брянская область,
объект транспортной инфраструктуры и связи.</t>
  </si>
  <si>
    <t xml:space="preserve">4,916
515 179,75                                                     в ценах 3кв 2016 г.
</t>
  </si>
  <si>
    <t>Строительство не начато</t>
  </si>
  <si>
    <t xml:space="preserve">Постановление Правительства Российской Федерации от     05.12.2001  
№ 848
</t>
  </si>
  <si>
    <t>1 год</t>
  </si>
  <si>
    <t xml:space="preserve">Государственная компания «Автодор»
Комплексное обустройство для организации последующей эксплуатации на платной основе федеральной автомобильной дороги М-4 "Дон" - от Москвы через Воронеж, Ростов-на-Дону, Краснодар до Новороссийска на участке км 777 - км 933, Ростовская область,
объект транспортной инфраструктуры и связи.
</t>
  </si>
  <si>
    <t>3 656 685,10                                      в ценах 1кв 2013 г</t>
  </si>
  <si>
    <t>2 года</t>
  </si>
  <si>
    <t xml:space="preserve">Государственная компания «Автодор»
Реконструкция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933 - км 1024, Ростовская область
</t>
  </si>
  <si>
    <t>75 491 557,40                                         в ценах 3кв 2015 г</t>
  </si>
  <si>
    <t>3 года</t>
  </si>
  <si>
    <t xml:space="preserve">Государственная компания «Автодор»
Реконструкция с последующей эксплуатацией на платной основе автомобильной дороги М-4 "Дон" от Москвы через Воронеж, Ростов-на-Дону, Краснодар до Новороссийска на участке км 1024 - км 1091 в Ростовской области,
объект транспортной инфраструктуры и связи.
</t>
  </si>
  <si>
    <t xml:space="preserve">Государственная компания «Автодор»
Строительство Центральной кольцевой автомобильной дороги  Московской области (с последующей эксплуатацией на платной основе), пусковой комплекс (этап строительства) № 1. Первая очередь строительства. Строительный участок № 2,
объект транспортной инфраструктуры и связи.
</t>
  </si>
  <si>
    <t xml:space="preserve">69,056
32 717 245,73                                          в ценах 2кв 2017 г
</t>
  </si>
  <si>
    <t xml:space="preserve">Государственная компания «Автодор»
Строительство Центральной кольцевой автомобильной дороги Московской области (с последующей эксплуатацией на платной основе), пусковой комплекс (этап строительства) № 2. Первая очередь строительства,
объект транспортной инфраструктуры и связи.
</t>
  </si>
  <si>
    <t xml:space="preserve">121,61
63 676 961,68                                                            в ценах 2кв 2017 г на полное развитие
</t>
  </si>
  <si>
    <t>Реконструкция 27,6 / строительство 28,8                       116 795 346,43 в ценах 3кв 2016 г</t>
  </si>
  <si>
    <t>При условии выделения дополнительных средств федерального бюджета на реализацию инвестиционных проектов в рамках Федеральной целевой программы "Развитие транспортной системы России (2010-2020 годы)", подпрограммы «Автомобильные дороги».</t>
  </si>
  <si>
    <t>Объекты незавершенного строительства, в отношении которых предлагается завершение строительства</t>
  </si>
  <si>
    <t>На основании приказа ФТС России от 20.08.2012 № 1673 вложения в основные средства объекта составили 468 846,19</t>
  </si>
  <si>
    <t>2020*</t>
  </si>
  <si>
    <t>П12290010925</t>
  </si>
  <si>
    <t>№ 51-51/001-51/001/009/2015-532/1</t>
  </si>
  <si>
    <t>ФЦП "Государственная граница Российской Федерации (2012-2021 годы)», Европейский инструмент соседства и партнёрства 2007-2013</t>
  </si>
  <si>
    <t>323 059,23</t>
  </si>
  <si>
    <t xml:space="preserve">  33 831,06 </t>
  </si>
  <si>
    <t>2020* - планируется при включении объекта в ФЦП, с учетом проведения экспертизы независимой специализированной организацией с выдачей соответствующих экспертных заключений по оценке технического состояния объектов, оборудования и его работоспособности,  определения стоимости восстановительных работ и завершения строительства объектов необходимых для организации пограничного контроля и выполнения работ.</t>
  </si>
  <si>
    <t>Источники и объемы финансирования, необходимого для завершения строительства</t>
  </si>
  <si>
    <t>В том числе за счет средств федерального бюджета, тыс. руб.</t>
  </si>
  <si>
    <t>Заказчик, застройщик
Наименование объекта
Адрес местонахождения объекта
Назначение объекта</t>
  </si>
  <si>
    <t>Планируемый период строительства
Годы фактического начала и прекращения строительства
Степень завершенности строительства</t>
  </si>
  <si>
    <t>Федеральное казенное учреждение "Дирекция государственного заказчика по реализации федеральной целевой программы "Модернизация транспортной системы России", г. Москва
"Создание Свияжского межрегионального мультимодального логистического центра (Республика Татарстан)"
Российская Федерация, Республика Татарстан, Зеленодольский район, н.п. Нижние Вязовые
транспортное</t>
  </si>
  <si>
    <t>ФГКУ Росгранстрой
Многосторонний автомобильный пункт пропуска (МАПП) Краскино, территория Хасанского района Приморского края, пос. Краскино, участок российско-китайской государственной границы
 Объект специального назначения</t>
  </si>
  <si>
    <t>ФГКУ Росгранстрой
Многосторонний автомобильный пункт пропуска (МАПП) Пограничный, 100 м южнее р. Нестеровка, 250 м севернее железной дороги, 4070 м восточнее линии государственной границы, 8050 м западнее пгт. Пограничный, Приморский край А-184 7км.
Объект специального назначения</t>
  </si>
  <si>
    <t>ФГКУ Росгранстрой
Морской пункт пропуска (МПП) Восточный, п. Врангель, Приморский край, в районе ул. Внутрипортовая, д. 29 
Объект специального назначения</t>
  </si>
  <si>
    <t>ФГКУ Росгранстрой
Морской пункт пропуска (МПП) Находка, Приморский край, береговая линия залива в Японском море, морской порт Находка
 Объект специального назначения</t>
  </si>
  <si>
    <t>ФГКУ Росгранстрой
 ДПП Ивангород г. Ивангород, ул. Пионерская д.7, Ленинградская обл.
 Объект специального назначения</t>
  </si>
  <si>
    <t>ФГКУ Росгранстрой
 Многосторонний автомобильный пункт пропуска (МАПП) Ивангород г. Ивангород, Кингисеппское ш.4, Ленинградская обл.
 Объект специального назначения</t>
  </si>
  <si>
    <t>ФГКУ Росгранстрой
Техническое перевооружение узла специальной связи г. Ивангород, Кингисеппское ш.4, Ленинградская обл.
 Объект специального назначения</t>
  </si>
  <si>
    <t>ФГКУ Росгранстрой
 Многосторонний автомобильный пункт пропуска (МАПП) Светогорск (реконструкция), г. Светогорск, Ленинградская область
 Объект специального назначения</t>
  </si>
  <si>
    <t>Дагестанская таможня, ФТС России
 Многосторонний автомобильный пункт пропуска Гарах, Республика Дагестан, Магарамкентский район, с. Гарах.
 Объект специального назначения</t>
  </si>
  <si>
    <t>Сибирское таможенное управление (СТУ ФТС России).
 Многосторонний автомобильный пункт пропуска "Павловка" Карасукского таможенного поста Новосибирской таможни (МАПП Павловка). Новосибирская область. Карасукский район юго-восточнее 46 км. Автодороги "Карасук-Павлодар"
 Объект специального назначения</t>
  </si>
  <si>
    <t xml:space="preserve">250 авт./сут.
 985 000,00 тыс. руб.   </t>
  </si>
  <si>
    <t>1300 авт./сут.
 1 172 634,40 тыс. руб.</t>
  </si>
  <si>
    <t>400 авт./сут.
 256 540,14 тыс. руб.</t>
  </si>
  <si>
    <t>25717 т/сут. 880 чел./сут.
 431 458,66 тыс. руб.</t>
  </si>
  <si>
    <t>100 авт/сут. 
12 605,56 тыс. руб.</t>
  </si>
  <si>
    <t xml:space="preserve">350,0 кв.м.
12 853,85 тыс. руб.
</t>
  </si>
  <si>
    <t>Заказчик - ФГУП "РОСТЭК" (г. Москва)
Заказчик по строительству ИДК - ФТС России
 Многосторонний пункт пропуска Илек (МАПП Илек), расположен по адресу: примерно в 3 км по направлению на юг от ориентира здание администрации Илекского сельсовета, расположенного за пределами участка, адрес ориентира: Оренбургская область, Илекский район, с. Илек, ул.Чапаевская, дом № 26. 
Объект специального назначения</t>
  </si>
  <si>
    <t xml:space="preserve">2010-2018 гг. 
2010-2012 гг.
 70% </t>
  </si>
  <si>
    <t xml:space="preserve">2010-2018 гг. 
2011-2012 гг.
 70% </t>
  </si>
  <si>
    <t xml:space="preserve">2010-2018 гг.
 2011-2012 гг. 
95% </t>
  </si>
  <si>
    <t>2011-2013 гг. 
2011-2018 гг. 
100%</t>
  </si>
  <si>
    <t>2011-2012 гг. 
20%</t>
  </si>
  <si>
    <t>2006-2011 гг. 
2006-2011 гг.
80,4%</t>
  </si>
  <si>
    <t xml:space="preserve">2010-2011 гг. 
2010-2011 гг.
85%
</t>
  </si>
  <si>
    <t>2015-2016 гг. 
2015-2016 гг. 
100%</t>
  </si>
  <si>
    <t>2015-2016гг.
 2015-2016 гг. 
100%</t>
  </si>
  <si>
    <t>2015-2016гг.
2015-2016 гг.
 100%</t>
  </si>
  <si>
    <t>2015-2016 гг. 
2015-2016 гг.
 100%</t>
  </si>
  <si>
    <t xml:space="preserve"> 2006-2009 гг.
 2006-2009 гг.
 98%</t>
  </si>
  <si>
    <t>Остаток сметной стоимости, тыс.руб. по состоянию на 1 января 2017  г.</t>
  </si>
  <si>
    <t>нет данных</t>
  </si>
  <si>
    <t>2 691 ,000</t>
  </si>
  <si>
    <t>2 691 ,001</t>
  </si>
  <si>
    <t>ФГКУ Росгранстрой
ДАПП Монды Проектно-сметная документация
 Объект специального назначения</t>
  </si>
  <si>
    <t>ФГКУ Росгранстрой
ЖДПП Бусловская Проектно-сметная документация
Объект специального назначения</t>
  </si>
  <si>
    <t>ФГКУ Росгранстрой
ЖДПП Светогорск Проектно-сметная документация
 Объект специального назначения</t>
  </si>
  <si>
    <t>ФГКУ Росгранстрой
МПП Дудинка Проектно-сметная документация
 Объект специального назначения</t>
  </si>
  <si>
    <t>ФГКУ Росгранстрой
ЖДПП Выборг Проектно-сметная документация
 Объект специального назначения</t>
  </si>
  <si>
    <t>ФГКУ Росгранстрой
МПП Усть-Луга Проектно-сметная документация
 Объект специального назначения</t>
  </si>
  <si>
    <t>ФГКУ Росгранстрой
МПП Усть-Луга Проектно-сметная документация
 Объект специального назначения (ИДК)</t>
  </si>
  <si>
    <t>ФГКУ Росгранстрой
ДАПП Верхний Ульхун Проектно-сметная документация
 Объект специального назначения</t>
  </si>
  <si>
    <t>ФГКУ Росгранстрой
МАПП Соловьевск Проектно-сметная документация
 Объект специального назначения</t>
  </si>
  <si>
    <t>Раздел VII</t>
  </si>
  <si>
    <t>Срок принятия объекта незавершенного строительства в государственную казну</t>
  </si>
  <si>
    <t>2006-2010, средний процент готовности – 80,9%</t>
  </si>
  <si>
    <t>Заказчик: ГК Олимпстрой Застройщик: ФГКУ Росгранстрой РФ, Краснодарский край г. Сочи, Адлерский район, железнодорожная станция Веселое СКЖД Железнодорожный пункт пропуска  Адлер (2-я очередь)</t>
  </si>
  <si>
    <t>2010-2011 г.г. 90%</t>
  </si>
  <si>
    <t>ФГУП "РОСТЭК", Псковская обл., Печорский р-н, АПП Шумилкино, Двухэтажное административное здание</t>
  </si>
  <si>
    <t>Нет сведений, Год начала строительства -1994. 78%</t>
  </si>
  <si>
    <t>В12770011554</t>
  </si>
  <si>
    <t>Нет сведений, Год начала строительства -1994. 48%</t>
  </si>
  <si>
    <t>В12770011553</t>
  </si>
  <si>
    <t xml:space="preserve">Федеральное агентство железнодорожного транспорта (Росжелдор), ФГУП «Единая группа заказчика»
Железнодорожный пункт пропуска Исилькуль 
Омская область, ст. Исилькуль, ул. Коновалова
Специальное назначение (железнодорожный пункт пропуска через государственную границу Российской Федерации» </t>
  </si>
  <si>
    <t>Объединенное здание служебно-технического блока ФСБ России и ФТС России с залом досмотра пассажиров:
- площадь, м2 – 1897,93;
- объем,  м3 – 10105,50;
- количество этажей – 2.
Отапливаемый гараж-стоянка на 6 автомобилей:
- площадь , м2 – 253,96;
- объем , м3 – 1212,10;
- количество этажей – 1.
Дизельная электростанция:
- мощность, кВт – 160;
- готовое изделие, контейнерного типа
Объединенный пост иммиграционного контроля:
- площадь, м2 – 355,70;
- объем, м3 – 2281,60;
- количество этажей -1.
Багажное отделение с холодильной камерой:
- площадь, м2 – 72,0;
- объем, м3 – 495,71;
- количество этажей – 1
Сметная стоимость строительства 295,940 тыс. руб.</t>
  </si>
  <si>
    <t xml:space="preserve">2017 год
2007 – 2009 года
- завершающая (75%-99%)
</t>
  </si>
  <si>
    <t>Постановление Правительства Российской Федерации от 29.04.2005 № 268-21 «Об утверждении федеральной целевой программы «Государственная граница Российской Федерации 2003-2010 годы)»</t>
  </si>
  <si>
    <t>Министр транспорта
Российской Федерации</t>
  </si>
  <si>
    <t>Предлагаемые решения, в том числе с обоснованием возможности / невозможности использования разработанной проектной документации</t>
  </si>
  <si>
    <t>ФГУП "РОСТЭК" (г. Москва) Многосторонний автомобильный пункт пропуска Орск,
расположен по адресу: Оренбургская область, г.Орск</t>
  </si>
  <si>
    <t>Мощность объекта
  Сметная стоимость, тыс. рублей</t>
  </si>
  <si>
    <t>Заказчик, застройщик
Наименование объекта
Адрес местонахождения объекта
Наименование   объекта</t>
  </si>
  <si>
    <t>Планируемый период строительства
  Годы фактического начала и прекращения строительства
   степень завершенности строительства</t>
  </si>
  <si>
    <t>ФГУП "РОСТЭК", Псковская обл., Печорский р-н, АПП Шумилкино, склад временного хранения товаров, находящихся под процедурой таможенного контроля</t>
  </si>
  <si>
    <t>507 212,81
согласно сводному заключению  ФАУ "Главгосэкспертиза России"  от 20.07.2006 г. и стоимости по бухучету имущества незавершенного строительства, без учета стоимости восстановительных работ</t>
  </si>
  <si>
    <t>Заказчик, застройщик
Наименование объекта
Адрес местонахождения
объекта
Назначение объекта</t>
  </si>
  <si>
    <t>Фактические расходы на реализацию инвестиционного проекта, тыс. руб. из федерального бюджета</t>
  </si>
  <si>
    <t>Фактические расходы на реализацию инвестиционного проекта, тыс. рублей из федерального бюджета</t>
  </si>
  <si>
    <t>174 300,0</t>
  </si>
  <si>
    <t>738 200,0</t>
  </si>
  <si>
    <t>226 292,11
согласно сводному заключению ФАУ "Главгосэкспертиза России" от 20.07.2006 г</t>
  </si>
  <si>
    <t>ФГКУ Росгранстрой
Весовое оборудование и пост весового контроля на многостороннем автомобильном пункте пропуска (МАПП) Лотта Мурманская область, Кольский район, госграница с Финляндией, 231 км а/дороги Кола-госграница
Объект специального назначения</t>
  </si>
  <si>
    <t>Целевая программа Северо-западного таможенного управления ФТС России</t>
  </si>
  <si>
    <t xml:space="preserve">Через шесть месяцев с начала производства СМР </t>
  </si>
  <si>
    <t>Сведения отсутствуют</t>
  </si>
  <si>
    <t>ФГКУ Росгранстрой
инспекционно досмотровый комплекс на многостороннем автомобильном пункте пропуска (МАПП) Пограничный, 100 м южнее р. Нестеровка, 250 м севернее железной дороги, 4070 м восточнее линии государственной границы, 8050 м западнее пгт. Пограничный, Приморский край А-184 7км.
Объект специального назначения</t>
  </si>
  <si>
    <t>ФГКУ Росгранстрой
 Многосторонний автомобильный пункт пропуска (МАПП) Светогорск (техперевооружение, авторский надзор).
 Объект специального назначения</t>
  </si>
  <si>
    <t>Объекты незавершенного строительства, в отношении которых предлагается принятие в государственную казну</t>
  </si>
  <si>
    <t>Объекты созданы в рамках строительства олимпийского объекта с шифром 8-3 Перечня шифров олимпийских объектов, включенных в Программу строительства олимпийских объектов и развития города Сочи как горноклиматического курорта, утвержденную постановлением Правительства Российской Федерации от 29 декабря 2007 г. № 991 (в редакции постановления Правительства Российской Федерации  от 03.03.2010 № 113-3)</t>
  </si>
  <si>
    <t>Принятие решения о списании ПСД ввиду отсутствия положительного заключения государственной экспертизы.</t>
  </si>
  <si>
    <t>9 судов/сут.                              799 162,3 тыс. руб.</t>
  </si>
  <si>
    <t>500 авт./сут.                             131 321,23
 без НДС в базисных ценах 2000 г.  В текущих ценах 1 квартала 2017г. С НДС         804 237,48</t>
  </si>
  <si>
    <t>Целевая программа  таможенного управления ФТС России</t>
  </si>
  <si>
    <t xml:space="preserve"> 3 000 чел./сут                          140 330,07</t>
  </si>
  <si>
    <t xml:space="preserve"> 7 000 чел./сут                           58 468,05</t>
  </si>
  <si>
    <t xml:space="preserve"> 7 000 чел./сут                            91 471,3</t>
  </si>
  <si>
    <t>211 грузовых авт./сут.       1834 легк. Авт./сут. 20 автобусов/сут.          323 059,23</t>
  </si>
  <si>
    <t>6 т/сут                                  2 966,35</t>
  </si>
  <si>
    <t>3 поезда/ в смену            18 779,01</t>
  </si>
  <si>
    <t>25 500  т/сут.                    14 556,93</t>
  </si>
  <si>
    <t>12  авт./сут.
50 чел./сут.
2 691 ,00</t>
  </si>
  <si>
    <t>11 автомоб./сут.
10 автоб./сут.
250 чел./сут.
 2 691 ,00</t>
  </si>
  <si>
    <t>Принятие решения о списании затрат ввиду отсутствия положительного заключения государственной экспертизы.</t>
  </si>
  <si>
    <t>211 грузовых авт./сут.       1834 легк. Авт./сут. 20 автобусов/сут.             33 831,06</t>
  </si>
  <si>
    <t>Принятие решения о списании ПСД ввиду отсутствия  земельного участка под строительство.</t>
  </si>
  <si>
    <t>2007-2009 гг. 
2007-2009 гг. 
85%</t>
  </si>
  <si>
    <t>2015-2016 гг.
 2015-2016 гг.
100%</t>
  </si>
  <si>
    <t>50 авт./сут. 
94 000,0 тыс. руб. в ценах 2010 г.</t>
  </si>
  <si>
    <t>500 авт./ сут.
 Сведения о сметной стоимости объекта согласно ГК № 327 от 20.12.2006 г. - 620 000 тыс. руб.</t>
  </si>
  <si>
    <t>Целевая программа таможенного управления ФТС России</t>
  </si>
  <si>
    <t>Сроки строительства будут определены по результатам обследования ПИР и разработки ПСД</t>
  </si>
  <si>
    <t>110 чел./сут.                     По данным экспертного заключения ФАУ "Главгосэкспертиза России" -155 103,01
 без НДС в базисных ценах 2000 г., в ценах 2017 г.  948 881,85 руб.</t>
  </si>
  <si>
    <t>22 поезда/сут.                  7251,59</t>
  </si>
  <si>
    <t>4 000 чел./сут.                 223,2</t>
  </si>
  <si>
    <t>4 000 чел./сут.                 2094,6</t>
  </si>
  <si>
    <t>9 пар поездов/сут.                652,31</t>
  </si>
  <si>
    <t>2013-2014 гг.                    2013-2016 гг. завершающая стадия</t>
  </si>
  <si>
    <t>Расторгнуть договор субаренды земельного участка.</t>
  </si>
  <si>
    <t>ФГКУ Росгранстрой                                        ЖДПП Светогорск (землеустроительные работы) г. Светогорск, Вокзальная, д.1</t>
  </si>
  <si>
    <t>ФГКУ Росгранстрой                                        ЖДПП Бусловская (землеустроительные работы и аренда участка) ст. Бусловская, Выборский район, Ленинградская область</t>
  </si>
  <si>
    <t>12 поездов/сут.                     171,85</t>
  </si>
  <si>
    <t>2013-2017 гг.                   2013-2017 гг.           начальная стадия</t>
  </si>
  <si>
    <t xml:space="preserve">ФГКУ Росгранстрой                                        ЖДПП Выборг (землеустроительные работы и аренда участка) г. Выборг, ул. Железнодорожная, д. 8А, Ленинградская область </t>
  </si>
  <si>
    <t>5 поездов/сут.                     42,45</t>
  </si>
  <si>
    <t>2012-2015 гг.                   2012-2015 гг.           начальная стадия</t>
  </si>
  <si>
    <t>МПП Усть-Луга (землеустроительные работы и аренда участка) пос. Усть-Луга Кингисеппский район, Ленинградский район</t>
  </si>
  <si>
    <t>25 500 т/сут.                      56,93</t>
  </si>
  <si>
    <t>2013-2014 гг.                   2013-2014 гг.           начальная стадия</t>
  </si>
  <si>
    <t>200 авт./сут.                              17 628,69</t>
  </si>
  <si>
    <t>9 пар поездов/сут.                   16 671,85</t>
  </si>
  <si>
    <t>9 пар поездов/сут.                    20 152,31</t>
  </si>
  <si>
    <t>25 500  т/сут.                             26 980,00</t>
  </si>
  <si>
    <t>Хабаровская таможня
 Площадка для размещения мобильного инспекционно-досмотрового комплекса (ИДК) на смешанном пункте пропуска (СмПП) Покровка, Хабаровский край, Бикинский район, с. Покровка, ул. Новая, 1</t>
  </si>
  <si>
    <t>2011-2011 гг.
 2011-2011 гг.
 48%</t>
  </si>
</sst>
</file>

<file path=xl/styles.xml><?xml version="1.0" encoding="utf-8"?>
<styleSheet xmlns="http://schemas.openxmlformats.org/spreadsheetml/2006/main">
  <numFmts count="2">
    <numFmt numFmtId="43" formatCode="_-* #,##0.00\ _₽_-;\-* #,##0.00\ _₽_-;_-* &quot;-&quot;??\ _₽_-;_-@_-"/>
    <numFmt numFmtId="164" formatCode="#,##0.0"/>
  </numFmts>
  <fonts count="12">
    <font>
      <sz val="11"/>
      <color theme="1"/>
      <name val="Calibri"/>
      <family val="2"/>
      <charset val="204"/>
      <scheme val="minor"/>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b/>
      <sz val="14"/>
      <name val="Times New Roman"/>
      <family val="1"/>
      <charset val="204"/>
    </font>
    <font>
      <b/>
      <sz val="10"/>
      <name val="Times New Roman"/>
      <family val="1"/>
      <charset val="204"/>
    </font>
    <font>
      <sz val="10"/>
      <name val="Times New Roman"/>
      <family val="1"/>
      <charset val="204"/>
    </font>
    <font>
      <sz val="14"/>
      <name val="Calibri"/>
      <family val="2"/>
    </font>
    <font>
      <sz val="11"/>
      <name val="Calibri"/>
      <family val="2"/>
      <charset val="204"/>
    </font>
    <font>
      <b/>
      <sz val="11"/>
      <name val="Times New Roman"/>
      <family val="1"/>
      <charset val="204"/>
    </font>
    <font>
      <sz val="8"/>
      <name val="Calibri"/>
      <family val="2"/>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164" fontId="2" fillId="0" borderId="1"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43" fontId="6"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3" fontId="7" fillId="0" borderId="1" xfId="1" applyFont="1" applyFill="1" applyBorder="1" applyAlignment="1">
      <alignment horizontal="right" vertical="center" wrapText="1"/>
    </xf>
    <xf numFmtId="43" fontId="3" fillId="0" borderId="0" xfId="1" applyFont="1" applyFill="1" applyAlignment="1">
      <alignment horizontal="center" vertical="center" wrapText="1"/>
    </xf>
    <xf numFmtId="0" fontId="8" fillId="0" borderId="0" xfId="0" applyFont="1" applyFill="1"/>
    <xf numFmtId="0" fontId="5" fillId="0" borderId="0" xfId="0" applyFont="1" applyFill="1" applyAlignment="1">
      <alignment horizontal="center"/>
    </xf>
    <xf numFmtId="0" fontId="9" fillId="0" borderId="0" xfId="0" applyFont="1" applyFill="1"/>
    <xf numFmtId="0" fontId="1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3" fontId="3" fillId="0" borderId="2" xfId="1" applyFont="1" applyFill="1" applyBorder="1" applyAlignment="1">
      <alignment vertical="center" wrapText="1"/>
    </xf>
    <xf numFmtId="0" fontId="3" fillId="0" borderId="0" xfId="0" applyFont="1" applyFill="1"/>
    <xf numFmtId="43" fontId="3" fillId="0" borderId="1" xfId="1" applyFont="1" applyFill="1" applyBorder="1" applyAlignment="1">
      <alignment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0" xfId="0" applyFont="1" applyFill="1"/>
    <xf numFmtId="0" fontId="7" fillId="0" borderId="1" xfId="1"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3" fontId="4" fillId="0" borderId="0" xfId="1"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K31"/>
  <sheetViews>
    <sheetView tabSelected="1" topLeftCell="A8" zoomScale="70" zoomScaleNormal="70" workbookViewId="0">
      <pane xSplit="2" ySplit="4" topLeftCell="C12" activePane="bottomRight" state="frozen"/>
      <selection activeCell="A8" sqref="A8"/>
      <selection pane="topRight" activeCell="C8" sqref="C8"/>
      <selection pane="bottomLeft" activeCell="A12" sqref="A12"/>
      <selection pane="bottomRight" activeCell="A9" sqref="A9:K9"/>
    </sheetView>
  </sheetViews>
  <sheetFormatPr defaultRowHeight="15"/>
  <cols>
    <col min="1" max="1" width="5.28515625" style="7" customWidth="1"/>
    <col min="2" max="2" width="38.28515625" style="7" customWidth="1"/>
    <col min="3" max="3" width="24.85546875" style="7" customWidth="1"/>
    <col min="4" max="4" width="21.7109375" style="7" customWidth="1"/>
    <col min="5" max="5" width="11.42578125" style="7" customWidth="1"/>
    <col min="6" max="6" width="26.140625" style="7" customWidth="1"/>
    <col min="7" max="7" width="19.28515625" style="7" customWidth="1"/>
    <col min="8" max="8" width="15.7109375" style="7" customWidth="1"/>
    <col min="9" max="9" width="13.28515625" style="18" customWidth="1"/>
    <col min="10" max="10" width="18.42578125" style="7" customWidth="1"/>
    <col min="11" max="11" width="13.28515625" style="7" customWidth="1"/>
    <col min="12" max="12" width="12.28515625" style="7" bestFit="1" customWidth="1"/>
    <col min="13" max="16384" width="9.140625" style="7"/>
  </cols>
  <sheetData>
    <row r="1" spans="1:11" ht="27.75" customHeight="1">
      <c r="H1" s="50" t="s">
        <v>9</v>
      </c>
      <c r="I1" s="50"/>
      <c r="J1" s="50"/>
      <c r="K1" s="50"/>
    </row>
    <row r="2" spans="1:11" ht="18.75" customHeight="1">
      <c r="H2" s="50" t="s">
        <v>144</v>
      </c>
      <c r="I2" s="50"/>
      <c r="J2" s="50"/>
      <c r="K2" s="50"/>
    </row>
    <row r="3" spans="1:11" ht="18.75" customHeight="1">
      <c r="H3" s="50"/>
      <c r="I3" s="50"/>
      <c r="J3" s="50"/>
      <c r="K3" s="50"/>
    </row>
    <row r="4" spans="1:11" ht="18.75">
      <c r="H4" s="50" t="s">
        <v>10</v>
      </c>
      <c r="I4" s="50"/>
      <c r="J4" s="50"/>
      <c r="K4" s="50"/>
    </row>
    <row r="5" spans="1:11" ht="21.75" customHeight="1">
      <c r="H5" s="53" t="s">
        <v>11</v>
      </c>
      <c r="I5" s="53"/>
      <c r="J5" s="53"/>
      <c r="K5" s="53"/>
    </row>
    <row r="6" spans="1:11" ht="21.75" customHeight="1">
      <c r="F6" s="8" t="s">
        <v>48</v>
      </c>
      <c r="H6" s="9"/>
      <c r="I6" s="9"/>
      <c r="J6" s="9"/>
      <c r="K6" s="9"/>
    </row>
    <row r="7" spans="1:11" ht="21.75" customHeight="1">
      <c r="B7" s="51" t="s">
        <v>49</v>
      </c>
      <c r="C7" s="51"/>
      <c r="D7" s="51"/>
      <c r="E7" s="51"/>
      <c r="F7" s="51"/>
      <c r="G7" s="51"/>
      <c r="H7" s="51"/>
      <c r="I7" s="51"/>
      <c r="J7" s="51"/>
      <c r="K7" s="51"/>
    </row>
    <row r="8" spans="1:11" ht="18.75" customHeight="1">
      <c r="A8" s="10"/>
      <c r="B8" s="10"/>
      <c r="C8" s="10"/>
      <c r="D8" s="10"/>
      <c r="E8" s="10"/>
      <c r="F8" s="8" t="s">
        <v>8</v>
      </c>
      <c r="G8" s="10"/>
      <c r="H8" s="10"/>
      <c r="I8" s="10"/>
      <c r="J8" s="10"/>
      <c r="K8" s="10"/>
    </row>
    <row r="9" spans="1:11" ht="34.5" customHeight="1">
      <c r="A9" s="54" t="s">
        <v>74</v>
      </c>
      <c r="B9" s="54"/>
      <c r="C9" s="54"/>
      <c r="D9" s="54"/>
      <c r="E9" s="54"/>
      <c r="F9" s="54"/>
      <c r="G9" s="54"/>
      <c r="H9" s="54"/>
      <c r="I9" s="54"/>
      <c r="J9" s="54"/>
      <c r="K9" s="54"/>
    </row>
    <row r="10" spans="1:11" ht="42.75" customHeight="1">
      <c r="A10" s="49" t="s">
        <v>0</v>
      </c>
      <c r="B10" s="49" t="s">
        <v>85</v>
      </c>
      <c r="C10" s="49" t="s">
        <v>1</v>
      </c>
      <c r="D10" s="49" t="s">
        <v>86</v>
      </c>
      <c r="E10" s="49" t="s">
        <v>2</v>
      </c>
      <c r="F10" s="49" t="s">
        <v>3</v>
      </c>
      <c r="G10" s="49" t="s">
        <v>153</v>
      </c>
      <c r="H10" s="49" t="s">
        <v>117</v>
      </c>
      <c r="I10" s="49" t="s">
        <v>83</v>
      </c>
      <c r="J10" s="49"/>
      <c r="K10" s="49" t="s">
        <v>5</v>
      </c>
    </row>
    <row r="11" spans="1:11" ht="51">
      <c r="A11" s="49"/>
      <c r="B11" s="49"/>
      <c r="C11" s="49"/>
      <c r="D11" s="49"/>
      <c r="E11" s="49"/>
      <c r="F11" s="49"/>
      <c r="G11" s="49"/>
      <c r="H11" s="49"/>
      <c r="I11" s="11" t="s">
        <v>4</v>
      </c>
      <c r="J11" s="12" t="s">
        <v>84</v>
      </c>
      <c r="K11" s="49"/>
    </row>
    <row r="12" spans="1:11">
      <c r="A12" s="12">
        <v>1</v>
      </c>
      <c r="B12" s="12">
        <v>2</v>
      </c>
      <c r="C12" s="12">
        <v>3</v>
      </c>
      <c r="D12" s="12">
        <v>4</v>
      </c>
      <c r="E12" s="12">
        <v>5</v>
      </c>
      <c r="F12" s="12">
        <v>6</v>
      </c>
      <c r="G12" s="12">
        <v>7</v>
      </c>
      <c r="H12" s="12">
        <v>8</v>
      </c>
      <c r="I12" s="12">
        <v>9</v>
      </c>
      <c r="J12" s="12">
        <v>10</v>
      </c>
      <c r="K12" s="12">
        <v>11</v>
      </c>
    </row>
    <row r="13" spans="1:11" ht="153">
      <c r="A13" s="5">
        <v>1</v>
      </c>
      <c r="B13" s="5" t="s">
        <v>87</v>
      </c>
      <c r="C13" s="5" t="s">
        <v>12</v>
      </c>
      <c r="D13" s="5" t="s">
        <v>13</v>
      </c>
      <c r="E13" s="5" t="s">
        <v>14</v>
      </c>
      <c r="F13" s="5" t="s">
        <v>15</v>
      </c>
      <c r="G13" s="13">
        <v>6557431.7600600002</v>
      </c>
      <c r="H13" s="14" t="s">
        <v>16</v>
      </c>
      <c r="I13" s="14" t="s">
        <v>16</v>
      </c>
      <c r="J13" s="14" t="s">
        <v>16</v>
      </c>
      <c r="K13" s="5">
        <v>2017</v>
      </c>
    </row>
    <row r="14" spans="1:11" ht="409.5" customHeight="1">
      <c r="A14" s="5">
        <v>2</v>
      </c>
      <c r="B14" s="5" t="s">
        <v>140</v>
      </c>
      <c r="C14" s="5" t="s">
        <v>141</v>
      </c>
      <c r="D14" s="5" t="s">
        <v>142</v>
      </c>
      <c r="E14" s="5" t="s">
        <v>14</v>
      </c>
      <c r="F14" s="5" t="s">
        <v>143</v>
      </c>
      <c r="G14" s="13">
        <v>295.94</v>
      </c>
      <c r="H14" s="15">
        <v>15.161</v>
      </c>
      <c r="I14" s="14" t="s">
        <v>16</v>
      </c>
      <c r="J14" s="14" t="s">
        <v>16</v>
      </c>
      <c r="K14" s="5">
        <v>2017</v>
      </c>
    </row>
    <row r="15" spans="1:11" ht="89.25">
      <c r="A15" s="5">
        <v>3</v>
      </c>
      <c r="B15" s="5" t="s">
        <v>88</v>
      </c>
      <c r="C15" s="5" t="s">
        <v>98</v>
      </c>
      <c r="D15" s="5" t="s">
        <v>105</v>
      </c>
      <c r="E15" s="5" t="s">
        <v>14</v>
      </c>
      <c r="F15" s="5" t="s">
        <v>43</v>
      </c>
      <c r="G15" s="4">
        <v>889505.64</v>
      </c>
      <c r="H15" s="4">
        <v>475597</v>
      </c>
      <c r="I15" s="4">
        <v>475597</v>
      </c>
      <c r="J15" s="16">
        <v>475597</v>
      </c>
      <c r="K15" s="5">
        <v>2018</v>
      </c>
    </row>
    <row r="16" spans="1:11" ht="114.75">
      <c r="A16" s="5">
        <v>4</v>
      </c>
      <c r="B16" s="5" t="s">
        <v>89</v>
      </c>
      <c r="C16" s="5" t="s">
        <v>99</v>
      </c>
      <c r="D16" s="5" t="s">
        <v>106</v>
      </c>
      <c r="E16" s="5" t="s">
        <v>14</v>
      </c>
      <c r="F16" s="5" t="s">
        <v>43</v>
      </c>
      <c r="G16" s="4">
        <v>337871.12</v>
      </c>
      <c r="H16" s="4">
        <v>1172634.3999999999</v>
      </c>
      <c r="I16" s="4">
        <v>1172634.3999999999</v>
      </c>
      <c r="J16" s="16">
        <v>1172634.3999999999</v>
      </c>
      <c r="K16" s="5">
        <v>2018</v>
      </c>
    </row>
    <row r="17" spans="1:11" ht="127.5">
      <c r="A17" s="5">
        <v>5</v>
      </c>
      <c r="B17" s="5" t="s">
        <v>162</v>
      </c>
      <c r="C17" s="4" t="s">
        <v>100</v>
      </c>
      <c r="D17" s="5" t="s">
        <v>107</v>
      </c>
      <c r="E17" s="5" t="s">
        <v>14</v>
      </c>
      <c r="F17" s="5" t="s">
        <v>6</v>
      </c>
      <c r="G17" s="4">
        <v>238419.31</v>
      </c>
      <c r="H17" s="4">
        <v>18120.830000000016</v>
      </c>
      <c r="I17" s="4">
        <v>18120.830000000016</v>
      </c>
      <c r="J17" s="16">
        <v>18120.830000000016</v>
      </c>
      <c r="K17" s="5">
        <v>2018</v>
      </c>
    </row>
    <row r="18" spans="1:11" ht="96" customHeight="1">
      <c r="A18" s="5">
        <v>6</v>
      </c>
      <c r="B18" s="5" t="s">
        <v>90</v>
      </c>
      <c r="C18" s="4" t="s">
        <v>167</v>
      </c>
      <c r="D18" s="5" t="s">
        <v>108</v>
      </c>
      <c r="E18" s="5" t="s">
        <v>14</v>
      </c>
      <c r="F18" s="5" t="s">
        <v>43</v>
      </c>
      <c r="G18" s="4">
        <v>799162.29999999993</v>
      </c>
      <c r="H18" s="5">
        <v>0</v>
      </c>
      <c r="I18" s="46">
        <v>0</v>
      </c>
      <c r="J18" s="15">
        <v>0</v>
      </c>
      <c r="K18" s="5">
        <v>2018</v>
      </c>
    </row>
    <row r="19" spans="1:11" ht="91.5" customHeight="1">
      <c r="A19" s="5">
        <v>7</v>
      </c>
      <c r="B19" s="5" t="s">
        <v>91</v>
      </c>
      <c r="C19" s="4" t="s">
        <v>101</v>
      </c>
      <c r="D19" s="5" t="s">
        <v>109</v>
      </c>
      <c r="E19" s="5" t="s">
        <v>14</v>
      </c>
      <c r="F19" s="5" t="s">
        <v>43</v>
      </c>
      <c r="G19" s="4">
        <v>155275.82999999999</v>
      </c>
      <c r="H19" s="4">
        <v>276182.82999999996</v>
      </c>
      <c r="I19" s="4">
        <v>276182.82999999996</v>
      </c>
      <c r="J19" s="16">
        <v>276182.82999999996</v>
      </c>
      <c r="K19" s="5">
        <v>2017</v>
      </c>
    </row>
    <row r="20" spans="1:11" ht="153">
      <c r="A20" s="5">
        <v>8</v>
      </c>
      <c r="B20" s="5" t="s">
        <v>104</v>
      </c>
      <c r="C20" s="4" t="s">
        <v>168</v>
      </c>
      <c r="D20" s="5" t="s">
        <v>110</v>
      </c>
      <c r="E20" s="5" t="s">
        <v>14</v>
      </c>
      <c r="F20" s="5" t="s">
        <v>169</v>
      </c>
      <c r="G20" s="17" t="s">
        <v>75</v>
      </c>
      <c r="H20" s="5" t="s">
        <v>157</v>
      </c>
      <c r="I20" s="46">
        <v>0</v>
      </c>
      <c r="J20" s="15">
        <v>0</v>
      </c>
      <c r="K20" s="5" t="s">
        <v>76</v>
      </c>
    </row>
    <row r="21" spans="1:11" ht="76.5">
      <c r="A21" s="5">
        <v>9</v>
      </c>
      <c r="B21" s="5" t="s">
        <v>209</v>
      </c>
      <c r="C21" s="4" t="s">
        <v>102</v>
      </c>
      <c r="D21" s="5" t="s">
        <v>182</v>
      </c>
      <c r="E21" s="5" t="s">
        <v>77</v>
      </c>
      <c r="F21" s="5" t="s">
        <v>169</v>
      </c>
      <c r="G21" s="4">
        <v>6148.3</v>
      </c>
      <c r="H21" s="4">
        <v>15219.22</v>
      </c>
      <c r="I21" s="4">
        <v>15219.22</v>
      </c>
      <c r="J21" s="4">
        <v>15219.22</v>
      </c>
      <c r="K21" s="5">
        <v>2018</v>
      </c>
    </row>
    <row r="22" spans="1:11" ht="102">
      <c r="A22" s="5">
        <v>10</v>
      </c>
      <c r="B22" s="5" t="s">
        <v>158</v>
      </c>
      <c r="C22" s="5" t="s">
        <v>103</v>
      </c>
      <c r="D22" s="5" t="s">
        <v>111</v>
      </c>
      <c r="E22" s="5" t="s">
        <v>78</v>
      </c>
      <c r="F22" s="5" t="s">
        <v>159</v>
      </c>
      <c r="G22" s="4">
        <v>12793.11</v>
      </c>
      <c r="H22" s="6">
        <v>1588.83</v>
      </c>
      <c r="I22" s="4">
        <v>1623.82</v>
      </c>
      <c r="J22" s="4">
        <v>1623.82</v>
      </c>
      <c r="K22" s="5" t="s">
        <v>160</v>
      </c>
    </row>
    <row r="23" spans="1:11" ht="76.5">
      <c r="A23" s="5">
        <v>11</v>
      </c>
      <c r="B23" s="5" t="s">
        <v>92</v>
      </c>
      <c r="C23" s="6" t="s">
        <v>170</v>
      </c>
      <c r="D23" s="5" t="s">
        <v>183</v>
      </c>
      <c r="E23" s="5" t="s">
        <v>14</v>
      </c>
      <c r="F23" s="5" t="s">
        <v>79</v>
      </c>
      <c r="G23" s="4">
        <v>140330.07</v>
      </c>
      <c r="H23" s="5">
        <v>0</v>
      </c>
      <c r="I23" s="14">
        <v>0</v>
      </c>
      <c r="J23" s="14">
        <v>0</v>
      </c>
      <c r="K23" s="5">
        <v>2017</v>
      </c>
    </row>
    <row r="24" spans="1:11" ht="76.5">
      <c r="A24" s="5">
        <v>12</v>
      </c>
      <c r="B24" s="5" t="s">
        <v>93</v>
      </c>
      <c r="C24" s="6" t="s">
        <v>171</v>
      </c>
      <c r="D24" s="5" t="s">
        <v>112</v>
      </c>
      <c r="E24" s="5" t="s">
        <v>14</v>
      </c>
      <c r="F24" s="5" t="s">
        <v>79</v>
      </c>
      <c r="G24" s="4">
        <v>58468.05</v>
      </c>
      <c r="H24" s="5">
        <v>0</v>
      </c>
      <c r="I24" s="46">
        <v>0</v>
      </c>
      <c r="J24" s="15">
        <v>0</v>
      </c>
      <c r="K24" s="5">
        <v>2017</v>
      </c>
    </row>
    <row r="25" spans="1:11" ht="63.75">
      <c r="A25" s="5">
        <v>13</v>
      </c>
      <c r="B25" s="5" t="s">
        <v>94</v>
      </c>
      <c r="C25" s="6" t="s">
        <v>172</v>
      </c>
      <c r="D25" s="5" t="s">
        <v>113</v>
      </c>
      <c r="E25" s="5" t="s">
        <v>14</v>
      </c>
      <c r="F25" s="5" t="s">
        <v>7</v>
      </c>
      <c r="G25" s="4">
        <v>91471.3</v>
      </c>
      <c r="H25" s="5">
        <v>0</v>
      </c>
      <c r="I25" s="14">
        <v>0</v>
      </c>
      <c r="J25" s="14">
        <v>0</v>
      </c>
      <c r="K25" s="5">
        <v>2017</v>
      </c>
    </row>
    <row r="26" spans="1:11" ht="76.5">
      <c r="A26" s="5">
        <v>14</v>
      </c>
      <c r="B26" s="5" t="s">
        <v>95</v>
      </c>
      <c r="C26" s="5" t="s">
        <v>173</v>
      </c>
      <c r="D26" s="5" t="s">
        <v>114</v>
      </c>
      <c r="E26" s="5" t="s">
        <v>14</v>
      </c>
      <c r="F26" s="5" t="s">
        <v>79</v>
      </c>
      <c r="G26" s="17" t="s">
        <v>80</v>
      </c>
      <c r="H26" s="5">
        <v>0</v>
      </c>
      <c r="I26" s="46">
        <v>0</v>
      </c>
      <c r="J26" s="5">
        <v>0</v>
      </c>
      <c r="K26" s="5">
        <v>2017</v>
      </c>
    </row>
    <row r="27" spans="1:11" ht="76.5">
      <c r="A27" s="5">
        <v>15</v>
      </c>
      <c r="B27" s="5" t="s">
        <v>163</v>
      </c>
      <c r="C27" s="5" t="s">
        <v>180</v>
      </c>
      <c r="D27" s="5" t="s">
        <v>115</v>
      </c>
      <c r="E27" s="5" t="s">
        <v>14</v>
      </c>
      <c r="F27" s="5" t="s">
        <v>79</v>
      </c>
      <c r="G27" s="17" t="s">
        <v>81</v>
      </c>
      <c r="H27" s="5">
        <v>0</v>
      </c>
      <c r="I27" s="46">
        <v>0</v>
      </c>
      <c r="J27" s="5">
        <v>0</v>
      </c>
      <c r="K27" s="5">
        <v>2017</v>
      </c>
    </row>
    <row r="28" spans="1:11" ht="108.75" customHeight="1">
      <c r="A28" s="5">
        <v>16</v>
      </c>
      <c r="B28" s="5" t="s">
        <v>96</v>
      </c>
      <c r="C28" s="5" t="s">
        <v>184</v>
      </c>
      <c r="D28" s="5" t="s">
        <v>210</v>
      </c>
      <c r="E28" s="5" t="s">
        <v>14</v>
      </c>
      <c r="F28" s="5" t="s">
        <v>6</v>
      </c>
      <c r="G28" s="4">
        <v>75525.850000000006</v>
      </c>
      <c r="H28" s="5">
        <v>0</v>
      </c>
      <c r="I28" s="46">
        <v>0</v>
      </c>
      <c r="J28" s="15">
        <v>0</v>
      </c>
      <c r="K28" s="5">
        <v>2018</v>
      </c>
    </row>
    <row r="29" spans="1:11" ht="114.75">
      <c r="A29" s="5">
        <v>17</v>
      </c>
      <c r="B29" s="5" t="s">
        <v>97</v>
      </c>
      <c r="C29" s="5" t="s">
        <v>185</v>
      </c>
      <c r="D29" s="5" t="s">
        <v>116</v>
      </c>
      <c r="E29" s="5" t="s">
        <v>14</v>
      </c>
      <c r="F29" s="5" t="s">
        <v>186</v>
      </c>
      <c r="G29" s="4">
        <v>412795.326</v>
      </c>
      <c r="H29" s="4">
        <v>97212.974000000002</v>
      </c>
      <c r="I29" s="4">
        <v>500000</v>
      </c>
      <c r="J29" s="47">
        <v>1</v>
      </c>
      <c r="K29" s="5" t="s">
        <v>187</v>
      </c>
    </row>
    <row r="31" spans="1:11" ht="54.75" customHeight="1">
      <c r="A31" s="52" t="s">
        <v>82</v>
      </c>
      <c r="B31" s="52"/>
      <c r="C31" s="52"/>
      <c r="D31" s="52"/>
      <c r="E31" s="52"/>
      <c r="F31" s="52"/>
      <c r="G31" s="52"/>
      <c r="H31" s="52"/>
      <c r="I31" s="52"/>
      <c r="J31" s="52"/>
      <c r="K31" s="52"/>
    </row>
  </sheetData>
  <mergeCells count="17">
    <mergeCell ref="A31:K31"/>
    <mergeCell ref="G10:G11"/>
    <mergeCell ref="H10:H11"/>
    <mergeCell ref="H5:K5"/>
    <mergeCell ref="K10:K11"/>
    <mergeCell ref="A9:K9"/>
    <mergeCell ref="I10:J10"/>
    <mergeCell ref="A10:A11"/>
    <mergeCell ref="B10:B11"/>
    <mergeCell ref="C10:C11"/>
    <mergeCell ref="D10:D11"/>
    <mergeCell ref="E10:E11"/>
    <mergeCell ref="F10:F11"/>
    <mergeCell ref="H1:K1"/>
    <mergeCell ref="H4:K4"/>
    <mergeCell ref="H2:K3"/>
    <mergeCell ref="B7:K7"/>
  </mergeCells>
  <phoneticPr fontId="11" type="noConversion"/>
  <pageMargins left="0" right="0" top="0" bottom="0" header="0.31496062992125984" footer="0.31496062992125984"/>
  <pageSetup paperSize="9" scale="71" fitToHeight="0"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H10"/>
  <sheetViews>
    <sheetView topLeftCell="A5" zoomScale="75" zoomScaleNormal="75" workbookViewId="0">
      <pane xSplit="2" ySplit="1" topLeftCell="C6" activePane="bottomRight" state="frozen"/>
      <selection activeCell="A5" sqref="A5"/>
      <selection pane="topRight" activeCell="C5" sqref="C5"/>
      <selection pane="bottomLeft" activeCell="A6" sqref="A6"/>
      <selection pane="bottomRight" activeCell="C13" sqref="C13"/>
    </sheetView>
  </sheetViews>
  <sheetFormatPr defaultRowHeight="15"/>
  <cols>
    <col min="1" max="1" width="3.5703125" style="21" customWidth="1"/>
    <col min="2" max="2" width="33" style="21" customWidth="1"/>
    <col min="3" max="3" width="24.140625" style="21" customWidth="1"/>
    <col min="4" max="4" width="16.28515625" style="21" customWidth="1"/>
    <col min="5" max="5" width="16.7109375" style="21" customWidth="1"/>
    <col min="6" max="6" width="47.42578125" style="21" customWidth="1"/>
    <col min="7" max="7" width="32.140625" style="21" customWidth="1"/>
    <col min="8" max="8" width="19" style="21" customWidth="1"/>
    <col min="9" max="16384" width="9.140625" style="21"/>
  </cols>
  <sheetData>
    <row r="1" spans="1:8" ht="18.75">
      <c r="A1" s="19"/>
      <c r="B1" s="55" t="s">
        <v>130</v>
      </c>
      <c r="C1" s="55"/>
      <c r="D1" s="55"/>
      <c r="E1" s="55"/>
      <c r="F1" s="55"/>
      <c r="G1" s="55"/>
      <c r="H1" s="55"/>
    </row>
    <row r="2" spans="1:8" ht="18.75">
      <c r="A2" s="19"/>
      <c r="B2" s="20"/>
      <c r="C2" s="20"/>
      <c r="D2" s="20"/>
      <c r="E2" s="20"/>
      <c r="F2" s="20"/>
      <c r="G2" s="20"/>
      <c r="H2" s="20"/>
    </row>
    <row r="3" spans="1:8" ht="18.75">
      <c r="A3" s="51" t="s">
        <v>164</v>
      </c>
      <c r="B3" s="51"/>
      <c r="C3" s="51"/>
      <c r="D3" s="51"/>
      <c r="E3" s="51"/>
      <c r="F3" s="51"/>
      <c r="G3" s="51"/>
      <c r="H3" s="51"/>
    </row>
    <row r="5" spans="1:8" ht="171">
      <c r="A5" s="22" t="s">
        <v>0</v>
      </c>
      <c r="B5" s="22" t="s">
        <v>148</v>
      </c>
      <c r="C5" s="22" t="s">
        <v>147</v>
      </c>
      <c r="D5" s="22" t="s">
        <v>149</v>
      </c>
      <c r="E5" s="22" t="s">
        <v>2</v>
      </c>
      <c r="F5" s="22" t="s">
        <v>3</v>
      </c>
      <c r="G5" s="22" t="s">
        <v>154</v>
      </c>
      <c r="H5" s="22" t="s">
        <v>131</v>
      </c>
    </row>
    <row r="6" spans="1:8">
      <c r="A6" s="22">
        <v>1</v>
      </c>
      <c r="B6" s="22">
        <v>2</v>
      </c>
      <c r="C6" s="22">
        <v>3</v>
      </c>
      <c r="D6" s="22">
        <v>4</v>
      </c>
      <c r="E6" s="22">
        <v>5</v>
      </c>
      <c r="F6" s="22">
        <v>6</v>
      </c>
      <c r="G6" s="22">
        <v>7</v>
      </c>
      <c r="H6" s="22">
        <v>8</v>
      </c>
    </row>
    <row r="7" spans="1:8" ht="120">
      <c r="A7" s="23">
        <v>1</v>
      </c>
      <c r="B7" s="23" t="s">
        <v>146</v>
      </c>
      <c r="C7" s="23" t="s">
        <v>188</v>
      </c>
      <c r="D7" s="23" t="s">
        <v>132</v>
      </c>
      <c r="E7" s="23" t="s">
        <v>14</v>
      </c>
      <c r="F7" s="23" t="s">
        <v>169</v>
      </c>
      <c r="G7" s="24" t="s">
        <v>151</v>
      </c>
      <c r="H7" s="23">
        <v>2018</v>
      </c>
    </row>
    <row r="8" spans="1:8" s="27" customFormat="1" ht="150">
      <c r="A8" s="25">
        <v>2</v>
      </c>
      <c r="B8" s="23" t="s">
        <v>133</v>
      </c>
      <c r="C8" s="23" t="s">
        <v>189</v>
      </c>
      <c r="D8" s="23" t="s">
        <v>134</v>
      </c>
      <c r="E8" s="23" t="s">
        <v>14</v>
      </c>
      <c r="F8" s="23" t="s">
        <v>165</v>
      </c>
      <c r="G8" s="26">
        <f>2297.95+4953.64</f>
        <v>7251.59</v>
      </c>
      <c r="H8" s="23">
        <v>2018</v>
      </c>
    </row>
    <row r="9" spans="1:8" s="27" customFormat="1" ht="60">
      <c r="A9" s="25">
        <v>3</v>
      </c>
      <c r="B9" s="23" t="s">
        <v>135</v>
      </c>
      <c r="C9" s="23" t="s">
        <v>190</v>
      </c>
      <c r="D9" s="2" t="s">
        <v>136</v>
      </c>
      <c r="E9" s="2" t="s">
        <v>137</v>
      </c>
      <c r="F9" s="2" t="s">
        <v>161</v>
      </c>
      <c r="G9" s="28">
        <v>223.2</v>
      </c>
      <c r="H9" s="2">
        <v>2017</v>
      </c>
    </row>
    <row r="10" spans="1:8" s="27" customFormat="1" ht="90">
      <c r="A10" s="29">
        <v>4</v>
      </c>
      <c r="B10" s="2" t="s">
        <v>150</v>
      </c>
      <c r="C10" s="2" t="s">
        <v>191</v>
      </c>
      <c r="D10" s="2" t="s">
        <v>138</v>
      </c>
      <c r="E10" s="2" t="s">
        <v>139</v>
      </c>
      <c r="F10" s="2" t="s">
        <v>161</v>
      </c>
      <c r="G10" s="28">
        <v>2094.6</v>
      </c>
      <c r="H10" s="2">
        <v>2017</v>
      </c>
    </row>
  </sheetData>
  <mergeCells count="2">
    <mergeCell ref="B1:H1"/>
    <mergeCell ref="A3:H3"/>
  </mergeCells>
  <phoneticPr fontId="11" type="noConversion"/>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I38"/>
  <sheetViews>
    <sheetView zoomScale="60" zoomScaleNormal="60" workbookViewId="0">
      <pane xSplit="2" ySplit="6" topLeftCell="C7" activePane="bottomRight" state="frozen"/>
      <selection pane="topRight" activeCell="C1" sqref="C1"/>
      <selection pane="bottomLeft" activeCell="A7" sqref="A7"/>
      <selection pane="bottomRight" activeCell="A2" sqref="A2:I5"/>
    </sheetView>
  </sheetViews>
  <sheetFormatPr defaultRowHeight="15"/>
  <cols>
    <col min="1" max="1" width="9.140625" style="21"/>
    <col min="2" max="2" width="51" style="21" customWidth="1"/>
    <col min="3" max="3" width="25.85546875" style="21" customWidth="1"/>
    <col min="4" max="4" width="28.42578125" style="21" customWidth="1"/>
    <col min="5" max="5" width="19.85546875" style="21" customWidth="1"/>
    <col min="6" max="7" width="25" style="21" customWidth="1"/>
    <col min="8" max="8" width="57.140625" style="21" customWidth="1"/>
    <col min="9" max="9" width="16.42578125" style="21" customWidth="1"/>
    <col min="10" max="16384" width="9.140625" style="21"/>
  </cols>
  <sheetData>
    <row r="1" spans="1:9" ht="18.75">
      <c r="A1" s="56" t="s">
        <v>17</v>
      </c>
      <c r="B1" s="56"/>
      <c r="C1" s="56"/>
      <c r="D1" s="56"/>
      <c r="E1" s="56"/>
      <c r="F1" s="56"/>
      <c r="G1" s="56"/>
      <c r="H1" s="56"/>
      <c r="I1" s="56"/>
    </row>
    <row r="2" spans="1:9">
      <c r="A2" s="56" t="s">
        <v>18</v>
      </c>
      <c r="B2" s="56"/>
      <c r="C2" s="56"/>
      <c r="D2" s="56"/>
      <c r="E2" s="56"/>
      <c r="F2" s="56"/>
      <c r="G2" s="56"/>
      <c r="H2" s="56"/>
      <c r="I2" s="56"/>
    </row>
    <row r="3" spans="1:9">
      <c r="A3" s="56"/>
      <c r="B3" s="56"/>
      <c r="C3" s="56"/>
      <c r="D3" s="56"/>
      <c r="E3" s="56"/>
      <c r="F3" s="56"/>
      <c r="G3" s="56"/>
      <c r="H3" s="56"/>
      <c r="I3" s="56"/>
    </row>
    <row r="4" spans="1:9">
      <c r="A4" s="56"/>
      <c r="B4" s="56"/>
      <c r="C4" s="56"/>
      <c r="D4" s="56"/>
      <c r="E4" s="56"/>
      <c r="F4" s="56"/>
      <c r="G4" s="56"/>
      <c r="H4" s="56"/>
      <c r="I4" s="56"/>
    </row>
    <row r="5" spans="1:9">
      <c r="A5" s="56"/>
      <c r="B5" s="56"/>
      <c r="C5" s="56"/>
      <c r="D5" s="56"/>
      <c r="E5" s="56"/>
      <c r="F5" s="56"/>
      <c r="G5" s="56"/>
      <c r="H5" s="56"/>
      <c r="I5" s="56"/>
    </row>
    <row r="6" spans="1:9" ht="105">
      <c r="A6" s="2" t="s">
        <v>19</v>
      </c>
      <c r="B6" s="2" t="s">
        <v>152</v>
      </c>
      <c r="C6" s="2" t="s">
        <v>20</v>
      </c>
      <c r="D6" s="2" t="s">
        <v>86</v>
      </c>
      <c r="E6" s="2" t="s">
        <v>21</v>
      </c>
      <c r="F6" s="2" t="s">
        <v>22</v>
      </c>
      <c r="G6" s="2" t="s">
        <v>23</v>
      </c>
      <c r="H6" s="37" t="s">
        <v>145</v>
      </c>
      <c r="I6" s="2" t="s">
        <v>24</v>
      </c>
    </row>
    <row r="7" spans="1:9">
      <c r="A7" s="2">
        <v>1</v>
      </c>
      <c r="B7" s="2">
        <v>2</v>
      </c>
      <c r="C7" s="2">
        <v>3</v>
      </c>
      <c r="D7" s="2">
        <v>4</v>
      </c>
      <c r="E7" s="37">
        <v>5</v>
      </c>
      <c r="F7" s="2">
        <v>6</v>
      </c>
      <c r="G7" s="2">
        <v>7</v>
      </c>
      <c r="H7" s="37">
        <v>8</v>
      </c>
      <c r="I7" s="2">
        <v>9</v>
      </c>
    </row>
    <row r="8" spans="1:9" ht="204" customHeight="1">
      <c r="A8" s="2">
        <v>1</v>
      </c>
      <c r="B8" s="31" t="s">
        <v>50</v>
      </c>
      <c r="C8" s="1" t="s">
        <v>25</v>
      </c>
      <c r="D8" s="30" t="s">
        <v>26</v>
      </c>
      <c r="E8" s="32" t="s">
        <v>15</v>
      </c>
      <c r="F8" s="38" t="s">
        <v>33</v>
      </c>
      <c r="G8" s="1" t="s">
        <v>27</v>
      </c>
      <c r="H8" s="39" t="s">
        <v>28</v>
      </c>
      <c r="I8" s="40">
        <v>44561</v>
      </c>
    </row>
    <row r="9" spans="1:9" ht="285.75" customHeight="1">
      <c r="A9" s="2">
        <v>2</v>
      </c>
      <c r="B9" s="31" t="s">
        <v>51</v>
      </c>
      <c r="C9" s="1" t="s">
        <v>29</v>
      </c>
      <c r="D9" s="30" t="s">
        <v>31</v>
      </c>
      <c r="E9" s="32" t="s">
        <v>15</v>
      </c>
      <c r="F9" s="38" t="s">
        <v>34</v>
      </c>
      <c r="G9" s="1" t="s">
        <v>39</v>
      </c>
      <c r="H9" s="39" t="s">
        <v>40</v>
      </c>
      <c r="I9" s="40">
        <v>44561</v>
      </c>
    </row>
    <row r="10" spans="1:9" ht="190.5" customHeight="1">
      <c r="A10" s="2">
        <v>3</v>
      </c>
      <c r="B10" s="31" t="s">
        <v>52</v>
      </c>
      <c r="C10" s="1" t="s">
        <v>30</v>
      </c>
      <c r="D10" s="30" t="s">
        <v>32</v>
      </c>
      <c r="E10" s="32" t="s">
        <v>15</v>
      </c>
      <c r="F10" s="38" t="s">
        <v>35</v>
      </c>
      <c r="G10" s="1" t="s">
        <v>14</v>
      </c>
      <c r="H10" s="39" t="s">
        <v>41</v>
      </c>
      <c r="I10" s="40">
        <v>43100</v>
      </c>
    </row>
    <row r="11" spans="1:9" ht="204" customHeight="1">
      <c r="A11" s="2">
        <v>4</v>
      </c>
      <c r="B11" s="31" t="s">
        <v>53</v>
      </c>
      <c r="C11" s="1" t="s">
        <v>30</v>
      </c>
      <c r="D11" s="30" t="s">
        <v>32</v>
      </c>
      <c r="E11" s="32" t="s">
        <v>15</v>
      </c>
      <c r="F11" s="38" t="s">
        <v>37</v>
      </c>
      <c r="G11" s="1" t="s">
        <v>14</v>
      </c>
      <c r="H11" s="39" t="s">
        <v>41</v>
      </c>
      <c r="I11" s="40">
        <v>43100</v>
      </c>
    </row>
    <row r="12" spans="1:9" ht="233.25" customHeight="1">
      <c r="A12" s="2">
        <v>5</v>
      </c>
      <c r="B12" s="31" t="s">
        <v>54</v>
      </c>
      <c r="C12" s="1" t="s">
        <v>30</v>
      </c>
      <c r="D12" s="30" t="s">
        <v>32</v>
      </c>
      <c r="E12" s="32" t="s">
        <v>15</v>
      </c>
      <c r="F12" s="38" t="s">
        <v>36</v>
      </c>
      <c r="G12" s="1" t="s">
        <v>14</v>
      </c>
      <c r="H12" s="39" t="s">
        <v>42</v>
      </c>
      <c r="I12" s="40">
        <v>43100</v>
      </c>
    </row>
    <row r="13" spans="1:9" ht="200.25" customHeight="1">
      <c r="A13" s="2">
        <v>6</v>
      </c>
      <c r="B13" s="31" t="s">
        <v>55</v>
      </c>
      <c r="C13" s="1" t="s">
        <v>30</v>
      </c>
      <c r="D13" s="30" t="s">
        <v>32</v>
      </c>
      <c r="E13" s="32" t="s">
        <v>15</v>
      </c>
      <c r="F13" s="38" t="s">
        <v>38</v>
      </c>
      <c r="G13" s="1" t="s">
        <v>14</v>
      </c>
      <c r="H13" s="39" t="s">
        <v>42</v>
      </c>
      <c r="I13" s="40">
        <v>43100</v>
      </c>
    </row>
    <row r="14" spans="1:9" ht="94.5">
      <c r="A14" s="29">
        <v>7</v>
      </c>
      <c r="B14" s="33" t="s">
        <v>121</v>
      </c>
      <c r="C14" s="34" t="s">
        <v>205</v>
      </c>
      <c r="D14" s="35" t="s">
        <v>118</v>
      </c>
      <c r="E14" s="33" t="s">
        <v>6</v>
      </c>
      <c r="F14" s="34">
        <v>17628.689999999999</v>
      </c>
      <c r="G14" s="34" t="s">
        <v>44</v>
      </c>
      <c r="H14" s="34" t="s">
        <v>45</v>
      </c>
      <c r="I14" s="33">
        <v>2017</v>
      </c>
    </row>
    <row r="15" spans="1:9" ht="94.5">
      <c r="A15" s="2">
        <v>8</v>
      </c>
      <c r="B15" s="33" t="s">
        <v>122</v>
      </c>
      <c r="C15" s="34" t="s">
        <v>206</v>
      </c>
      <c r="D15" s="35" t="s">
        <v>118</v>
      </c>
      <c r="E15" s="33" t="s">
        <v>6</v>
      </c>
      <c r="F15" s="34">
        <v>16671.849999999999</v>
      </c>
      <c r="G15" s="34" t="s">
        <v>46</v>
      </c>
      <c r="H15" s="34" t="s">
        <v>166</v>
      </c>
      <c r="I15" s="33">
        <v>2017</v>
      </c>
    </row>
    <row r="16" spans="1:9" ht="94.5">
      <c r="A16" s="29">
        <v>9</v>
      </c>
      <c r="B16" s="33" t="s">
        <v>123</v>
      </c>
      <c r="C16" s="34" t="s">
        <v>207</v>
      </c>
      <c r="D16" s="35" t="s">
        <v>118</v>
      </c>
      <c r="E16" s="33" t="s">
        <v>6</v>
      </c>
      <c r="F16" s="34">
        <v>20152.310000000001</v>
      </c>
      <c r="G16" s="34" t="s">
        <v>46</v>
      </c>
      <c r="H16" s="34" t="s">
        <v>166</v>
      </c>
      <c r="I16" s="33">
        <v>2017</v>
      </c>
    </row>
    <row r="17" spans="1:9" ht="94.5">
      <c r="A17" s="2">
        <v>10</v>
      </c>
      <c r="B17" s="33" t="s">
        <v>124</v>
      </c>
      <c r="C17" s="34" t="s">
        <v>174</v>
      </c>
      <c r="D17" s="35" t="s">
        <v>118</v>
      </c>
      <c r="E17" s="33" t="s">
        <v>6</v>
      </c>
      <c r="F17" s="34">
        <v>2966.35</v>
      </c>
      <c r="G17" s="34" t="s">
        <v>46</v>
      </c>
      <c r="H17" s="34" t="s">
        <v>166</v>
      </c>
      <c r="I17" s="33">
        <v>2017</v>
      </c>
    </row>
    <row r="18" spans="1:9" ht="94.5">
      <c r="A18" s="29">
        <v>11</v>
      </c>
      <c r="B18" s="2" t="s">
        <v>125</v>
      </c>
      <c r="C18" s="34" t="s">
        <v>175</v>
      </c>
      <c r="D18" s="35" t="s">
        <v>118</v>
      </c>
      <c r="E18" s="33" t="s">
        <v>6</v>
      </c>
      <c r="F18" s="34">
        <v>18779.010000000002</v>
      </c>
      <c r="G18" s="34" t="s">
        <v>44</v>
      </c>
      <c r="H18" s="34" t="s">
        <v>179</v>
      </c>
      <c r="I18" s="33">
        <v>2017</v>
      </c>
    </row>
    <row r="19" spans="1:9" ht="94.5">
      <c r="A19" s="2">
        <v>12</v>
      </c>
      <c r="B19" s="2" t="s">
        <v>126</v>
      </c>
      <c r="C19" s="34" t="s">
        <v>208</v>
      </c>
      <c r="D19" s="35" t="s">
        <v>118</v>
      </c>
      <c r="E19" s="33" t="s">
        <v>6</v>
      </c>
      <c r="F19" s="34">
        <v>26980</v>
      </c>
      <c r="G19" s="34" t="s">
        <v>47</v>
      </c>
      <c r="H19" s="34" t="s">
        <v>166</v>
      </c>
      <c r="I19" s="33">
        <v>2017</v>
      </c>
    </row>
    <row r="20" spans="1:9" ht="94.5">
      <c r="A20" s="29">
        <v>13</v>
      </c>
      <c r="B20" s="36" t="s">
        <v>127</v>
      </c>
      <c r="C20" s="3" t="s">
        <v>176</v>
      </c>
      <c r="D20" s="35" t="s">
        <v>118</v>
      </c>
      <c r="E20" s="36" t="s">
        <v>6</v>
      </c>
      <c r="F20" s="3">
        <v>14556.93</v>
      </c>
      <c r="G20" s="3" t="s">
        <v>44</v>
      </c>
      <c r="H20" s="3" t="s">
        <v>181</v>
      </c>
      <c r="I20" s="36">
        <v>2017</v>
      </c>
    </row>
    <row r="21" spans="1:9" ht="159" customHeight="1">
      <c r="A21" s="41">
        <v>14</v>
      </c>
      <c r="B21" s="2" t="s">
        <v>128</v>
      </c>
      <c r="C21" s="2" t="s">
        <v>177</v>
      </c>
      <c r="D21" s="35" t="s">
        <v>118</v>
      </c>
      <c r="E21" s="33" t="s">
        <v>6</v>
      </c>
      <c r="F21" s="2" t="s">
        <v>119</v>
      </c>
      <c r="G21" s="34" t="s">
        <v>44</v>
      </c>
      <c r="H21" s="34" t="s">
        <v>166</v>
      </c>
      <c r="I21" s="33">
        <v>2017</v>
      </c>
    </row>
    <row r="22" spans="1:9" ht="159" customHeight="1">
      <c r="A22" s="42">
        <v>15</v>
      </c>
      <c r="B22" s="33" t="s">
        <v>129</v>
      </c>
      <c r="C22" s="2" t="s">
        <v>178</v>
      </c>
      <c r="D22" s="35" t="s">
        <v>118</v>
      </c>
      <c r="E22" s="33" t="s">
        <v>6</v>
      </c>
      <c r="F22" s="2" t="s">
        <v>120</v>
      </c>
      <c r="G22" s="34" t="s">
        <v>44</v>
      </c>
      <c r="H22" s="34" t="s">
        <v>166</v>
      </c>
      <c r="I22" s="33">
        <v>2017</v>
      </c>
    </row>
    <row r="23" spans="1:9" ht="159" customHeight="1">
      <c r="A23" s="42">
        <v>16</v>
      </c>
      <c r="B23" s="33" t="s">
        <v>195</v>
      </c>
      <c r="C23" s="2" t="s">
        <v>192</v>
      </c>
      <c r="D23" s="35" t="s">
        <v>193</v>
      </c>
      <c r="E23" s="33" t="s">
        <v>6</v>
      </c>
      <c r="F23" s="2">
        <v>652.30999999999995</v>
      </c>
      <c r="G23" s="34" t="s">
        <v>47</v>
      </c>
      <c r="H23" s="48" t="s">
        <v>194</v>
      </c>
      <c r="I23" s="33">
        <v>2018</v>
      </c>
    </row>
    <row r="24" spans="1:9" ht="159" customHeight="1">
      <c r="A24" s="42">
        <v>17</v>
      </c>
      <c r="B24" s="33" t="s">
        <v>196</v>
      </c>
      <c r="C24" s="2" t="s">
        <v>197</v>
      </c>
      <c r="D24" s="35" t="s">
        <v>198</v>
      </c>
      <c r="E24" s="43" t="s">
        <v>14</v>
      </c>
      <c r="F24" s="2">
        <v>171.85</v>
      </c>
      <c r="G24" s="34" t="s">
        <v>47</v>
      </c>
      <c r="H24" s="48" t="s">
        <v>194</v>
      </c>
      <c r="I24" s="33">
        <v>2018</v>
      </c>
    </row>
    <row r="25" spans="1:9" ht="159" customHeight="1">
      <c r="A25" s="42">
        <v>18</v>
      </c>
      <c r="B25" s="33" t="s">
        <v>199</v>
      </c>
      <c r="C25" s="2" t="s">
        <v>200</v>
      </c>
      <c r="D25" s="35" t="s">
        <v>201</v>
      </c>
      <c r="E25" s="43" t="s">
        <v>14</v>
      </c>
      <c r="F25" s="2">
        <v>42.45</v>
      </c>
      <c r="G25" s="34" t="s">
        <v>47</v>
      </c>
      <c r="H25" s="48" t="s">
        <v>194</v>
      </c>
      <c r="I25" s="33">
        <v>2018</v>
      </c>
    </row>
    <row r="26" spans="1:9" ht="159" customHeight="1">
      <c r="A26" s="42">
        <v>19</v>
      </c>
      <c r="B26" s="33" t="s">
        <v>202</v>
      </c>
      <c r="C26" s="2" t="s">
        <v>203</v>
      </c>
      <c r="D26" s="35" t="s">
        <v>204</v>
      </c>
      <c r="E26" s="43" t="s">
        <v>14</v>
      </c>
      <c r="F26" s="2">
        <v>56.93</v>
      </c>
      <c r="G26" s="34" t="s">
        <v>47</v>
      </c>
      <c r="H26" s="48" t="s">
        <v>194</v>
      </c>
      <c r="I26" s="33">
        <v>2018</v>
      </c>
    </row>
    <row r="27" spans="1:9" ht="246.75" customHeight="1">
      <c r="A27" s="42">
        <v>20</v>
      </c>
      <c r="B27" s="33" t="s">
        <v>56</v>
      </c>
      <c r="C27" s="33" t="s">
        <v>57</v>
      </c>
      <c r="D27" s="33" t="s">
        <v>58</v>
      </c>
      <c r="E27" s="43" t="s">
        <v>59</v>
      </c>
      <c r="F27" s="34">
        <v>38500</v>
      </c>
      <c r="G27" s="41" t="s">
        <v>44</v>
      </c>
      <c r="H27" s="43" t="s">
        <v>73</v>
      </c>
      <c r="I27" s="41" t="s">
        <v>60</v>
      </c>
    </row>
    <row r="28" spans="1:9" ht="157.5">
      <c r="A28" s="42">
        <v>21</v>
      </c>
      <c r="B28" s="36" t="s">
        <v>61</v>
      </c>
      <c r="C28" s="44" t="s">
        <v>62</v>
      </c>
      <c r="D28" s="36" t="s">
        <v>58</v>
      </c>
      <c r="E28" s="33" t="s">
        <v>59</v>
      </c>
      <c r="F28" s="33" t="s">
        <v>155</v>
      </c>
      <c r="G28" s="42" t="s">
        <v>44</v>
      </c>
      <c r="H28" s="43" t="s">
        <v>73</v>
      </c>
      <c r="I28" s="42" t="s">
        <v>63</v>
      </c>
    </row>
    <row r="29" spans="1:9" ht="126">
      <c r="A29" s="42">
        <v>22</v>
      </c>
      <c r="B29" s="33" t="s">
        <v>64</v>
      </c>
      <c r="C29" s="33" t="s">
        <v>65</v>
      </c>
      <c r="D29" s="33" t="s">
        <v>58</v>
      </c>
      <c r="E29" s="33" t="s">
        <v>59</v>
      </c>
      <c r="F29" s="33" t="s">
        <v>156</v>
      </c>
      <c r="G29" s="41" t="s">
        <v>44</v>
      </c>
      <c r="H29" s="43" t="s">
        <v>73</v>
      </c>
      <c r="I29" s="33" t="s">
        <v>66</v>
      </c>
    </row>
    <row r="30" spans="1:9" ht="141.75">
      <c r="A30" s="42">
        <v>23</v>
      </c>
      <c r="B30" s="33" t="s">
        <v>67</v>
      </c>
      <c r="C30" s="33" t="s">
        <v>72</v>
      </c>
      <c r="D30" s="33" t="s">
        <v>58</v>
      </c>
      <c r="E30" s="33" t="s">
        <v>59</v>
      </c>
      <c r="F30" s="34">
        <v>661000</v>
      </c>
      <c r="G30" s="41" t="s">
        <v>44</v>
      </c>
      <c r="H30" s="43" t="s">
        <v>73</v>
      </c>
      <c r="I30" s="33" t="s">
        <v>66</v>
      </c>
    </row>
    <row r="31" spans="1:9" ht="157.5">
      <c r="A31" s="42">
        <v>24</v>
      </c>
      <c r="B31" s="33" t="s">
        <v>68</v>
      </c>
      <c r="C31" s="33" t="s">
        <v>69</v>
      </c>
      <c r="D31" s="33" t="s">
        <v>58</v>
      </c>
      <c r="E31" s="33" t="s">
        <v>59</v>
      </c>
      <c r="F31" s="34">
        <v>172600</v>
      </c>
      <c r="G31" s="41" t="s">
        <v>44</v>
      </c>
      <c r="H31" s="43" t="s">
        <v>73</v>
      </c>
      <c r="I31" s="33" t="s">
        <v>66</v>
      </c>
    </row>
    <row r="32" spans="1:9" ht="141.75">
      <c r="A32" s="42">
        <v>25</v>
      </c>
      <c r="B32" s="33" t="s">
        <v>70</v>
      </c>
      <c r="C32" s="33" t="s">
        <v>71</v>
      </c>
      <c r="D32" s="33" t="s">
        <v>58</v>
      </c>
      <c r="E32" s="33" t="s">
        <v>59</v>
      </c>
      <c r="F32" s="34">
        <v>175800</v>
      </c>
      <c r="G32" s="41" t="s">
        <v>44</v>
      </c>
      <c r="H32" s="43" t="s">
        <v>73</v>
      </c>
      <c r="I32" s="33" t="s">
        <v>66</v>
      </c>
    </row>
    <row r="38" spans="3:3">
      <c r="C38" s="45"/>
    </row>
  </sheetData>
  <mergeCells count="2">
    <mergeCell ref="A1:I1"/>
    <mergeCell ref="A2:I5"/>
  </mergeCells>
  <phoneticPr fontId="11" type="noConversion"/>
  <pageMargins left="0" right="0" top="0.74803149606299213" bottom="0" header="0.31496062992125984" footer="0.31496062992125984"/>
  <pageSetup paperSize="9" scale="57"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Раздел I</vt:lpstr>
      <vt:lpstr>Раздел VII</vt:lpstr>
      <vt:lpstr>Раздел VIII</vt:lpstr>
      <vt:lpstr>'Раздел I'!Заголовки_для_печати</vt:lpstr>
      <vt:lpstr>'Раздел VIII'!Заголовки_для_печати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Krylova Natalya Vasilevna</dc:creator>
  <cp:lastModifiedBy>Людмила</cp:lastModifiedBy>
  <cp:lastPrinted>2017-05-12T06:34:45Z</cp:lastPrinted>
  <dcterms:created xsi:type="dcterms:W3CDTF">2017-03-16T09:50:55Z</dcterms:created>
  <dcterms:modified xsi:type="dcterms:W3CDTF">2017-05-26T13:14:56Z</dcterms:modified>
</cp:coreProperties>
</file>