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330" windowWidth="20610" windowHeight="11025" tabRatio="675" activeTab="2"/>
  </bookViews>
  <sheets>
    <sheet name="Таблица 2.1" sheetId="1" r:id="rId1"/>
    <sheet name="Таблица 2.2" sheetId="2" r:id="rId2"/>
    <sheet name="Таблица 2.3" sheetId="13" r:id="rId3"/>
    <sheet name="Таблица 2.4" sheetId="4" r:id="rId4"/>
    <sheet name="Таблица 2.5" sheetId="10" r:id="rId5"/>
    <sheet name="Таблица 2.6" sheetId="8" r:id="rId6"/>
    <sheet name="Таблица 2.7" sheetId="7" r:id="rId7"/>
    <sheet name="Таблица 2.8" sheetId="11" r:id="rId8"/>
  </sheets>
  <externalReferences>
    <externalReference r:id="rId9"/>
  </externalReferences>
  <definedNames>
    <definedName name="_ftnref1" localSheetId="2">#REF!</definedName>
    <definedName name="_ftnref1" localSheetId="5">#REF!</definedName>
    <definedName name="_ftnref1">#REF!</definedName>
    <definedName name="_xlnm._FilterDatabase" localSheetId="1" hidden="1">'Таблица 2.2'!$A$4:$R$1218</definedName>
    <definedName name="_xlnm._FilterDatabase" localSheetId="2" hidden="1">'Таблица 2.3'!$A$3:$L$47</definedName>
    <definedName name="_xlnm._FilterDatabase" localSheetId="3" hidden="1">'Таблица 2.4'!$A$3:$C$187</definedName>
    <definedName name="_xlnm._FilterDatabase" localSheetId="5" hidden="1">'Таблица 2.6'!$A$4:$P$57</definedName>
    <definedName name="_xlnm._FilterDatabase" localSheetId="6" hidden="1">'Таблица 2.7'!$A$4:$P$88</definedName>
    <definedName name="_xlnm.Print_Titles" localSheetId="0">'Таблица 2.1'!$4:$4</definedName>
    <definedName name="_xlnm.Print_Titles" localSheetId="1">'Таблица 2.2'!$4:$4</definedName>
    <definedName name="_xlnm.Print_Titles" localSheetId="2">'Таблица 2.3'!$4:$4</definedName>
    <definedName name="_xlnm.Print_Titles" localSheetId="3">'Таблица 2.4'!$4:$4</definedName>
    <definedName name="_xlnm.Print_Titles" localSheetId="5">'Таблица 2.6'!$4:$4</definedName>
    <definedName name="_xlnm.Print_Titles" localSheetId="6">'Таблица 2.7'!$4:$4</definedName>
    <definedName name="_xlnm.Print_Area" localSheetId="0">'Таблица 2.1'!$A$1:$C$66</definedName>
    <definedName name="_xlnm.Print_Area" localSheetId="1">'Таблица 2.2'!$A$1:$R$1218</definedName>
    <definedName name="_xlnm.Print_Area" localSheetId="2">'Таблица 2.3'!$B$1:$L$49</definedName>
    <definedName name="_xlnm.Print_Area" localSheetId="3">'Таблица 2.4'!$A$1:$C$187</definedName>
  </definedNames>
  <calcPr calcId="125725"/>
</workbook>
</file>

<file path=xl/calcChain.xml><?xml version="1.0" encoding="utf-8"?>
<calcChain xmlns="http://schemas.openxmlformats.org/spreadsheetml/2006/main">
  <c r="D1218" i="2"/>
  <c r="E1218" s="1"/>
  <c r="C1218"/>
  <c r="D1217"/>
  <c r="E1217" s="1"/>
  <c r="C1217"/>
  <c r="E1216"/>
  <c r="D1216"/>
  <c r="C1216"/>
  <c r="D1215"/>
  <c r="E1215" s="1"/>
  <c r="C1215"/>
  <c r="D1214"/>
  <c r="E1214" s="1"/>
  <c r="C1214"/>
  <c r="D1213"/>
  <c r="E1213" s="1"/>
  <c r="C1213"/>
  <c r="E1212"/>
  <c r="D1212"/>
  <c r="C1212"/>
  <c r="D1211"/>
  <c r="E1211" s="1"/>
  <c r="C1211"/>
  <c r="D1210"/>
  <c r="E1210" s="1"/>
  <c r="C1210"/>
  <c r="D1209"/>
  <c r="E1209" s="1"/>
  <c r="C1209"/>
  <c r="E1208"/>
  <c r="D1208"/>
  <c r="C1208"/>
  <c r="D1207"/>
  <c r="E1207" s="1"/>
  <c r="C1207"/>
  <c r="D1206"/>
  <c r="E1206" s="1"/>
  <c r="C1206"/>
  <c r="D1205"/>
  <c r="E1205" s="1"/>
  <c r="C1205"/>
  <c r="E1204"/>
  <c r="D1204"/>
  <c r="C1204"/>
  <c r="D1203"/>
  <c r="E1203" s="1"/>
  <c r="C1203"/>
  <c r="D1202"/>
  <c r="E1202" s="1"/>
  <c r="C1202"/>
  <c r="D1201"/>
  <c r="E1201" s="1"/>
  <c r="C1201"/>
  <c r="E1200"/>
  <c r="D1200"/>
  <c r="C1200"/>
  <c r="D1199"/>
  <c r="E1199" s="1"/>
  <c r="C1199"/>
  <c r="D1198"/>
  <c r="E1198" s="1"/>
  <c r="C1198"/>
  <c r="D1197"/>
  <c r="E1197" s="1"/>
  <c r="C1197"/>
  <c r="E1196"/>
  <c r="D1196"/>
  <c r="C1196"/>
  <c r="D1195"/>
  <c r="E1195" s="1"/>
  <c r="C1195"/>
  <c r="D1194"/>
  <c r="E1194" s="1"/>
  <c r="C1194"/>
  <c r="D1193"/>
  <c r="E1193" s="1"/>
  <c r="C1193"/>
  <c r="E1192"/>
  <c r="D1192"/>
  <c r="C1192"/>
  <c r="D1191"/>
  <c r="E1191" s="1"/>
  <c r="C1191"/>
  <c r="D1190"/>
  <c r="E1190" s="1"/>
  <c r="C1190"/>
  <c r="D1189"/>
  <c r="E1189" s="1"/>
  <c r="C1189"/>
  <c r="E1188"/>
  <c r="D1188"/>
  <c r="C1188"/>
  <c r="D1187"/>
  <c r="E1187" s="1"/>
  <c r="C1187"/>
  <c r="D1186"/>
  <c r="E1186" s="1"/>
  <c r="C1186"/>
  <c r="D1185"/>
  <c r="E1185" s="1"/>
  <c r="C1185"/>
  <c r="E1184"/>
  <c r="D1184"/>
  <c r="C1184"/>
  <c r="D1183"/>
  <c r="E1183" s="1"/>
  <c r="C1183"/>
  <c r="D1182"/>
  <c r="E1182" s="1"/>
  <c r="C1182"/>
  <c r="D1181"/>
  <c r="E1181" s="1"/>
  <c r="C1181"/>
  <c r="E1180"/>
  <c r="D1180"/>
  <c r="C1180"/>
  <c r="D1178"/>
  <c r="E1178" s="1"/>
  <c r="C1178"/>
  <c r="D1177"/>
  <c r="E1177" s="1"/>
  <c r="C1177"/>
  <c r="D1176"/>
  <c r="E1176" s="1"/>
  <c r="C1176"/>
  <c r="E1175"/>
  <c r="D1175"/>
  <c r="C1175"/>
  <c r="D1174"/>
  <c r="E1174" s="1"/>
  <c r="C1174"/>
  <c r="D1173"/>
  <c r="E1173" s="1"/>
  <c r="C1173"/>
  <c r="D1172"/>
  <c r="E1172" s="1"/>
  <c r="C1172"/>
  <c r="E1171"/>
  <c r="D1171"/>
  <c r="C1171"/>
  <c r="D1170"/>
  <c r="E1170" s="1"/>
  <c r="C1170"/>
  <c r="D1169"/>
  <c r="E1169" s="1"/>
  <c r="C1169"/>
  <c r="D1168"/>
  <c r="E1168" s="1"/>
  <c r="C1168"/>
  <c r="E1166"/>
  <c r="D1166"/>
  <c r="C1166"/>
  <c r="D1164"/>
  <c r="E1164" s="1"/>
  <c r="C1164"/>
  <c r="D1163"/>
  <c r="E1163" s="1"/>
  <c r="C1163"/>
  <c r="D1161"/>
  <c r="E1161" s="1"/>
  <c r="C1161"/>
  <c r="E1160"/>
  <c r="D1160"/>
  <c r="C1160"/>
  <c r="D1159"/>
  <c r="E1159" s="1"/>
  <c r="C1159"/>
  <c r="D1158"/>
  <c r="E1158" s="1"/>
  <c r="C1158"/>
  <c r="D1157"/>
  <c r="E1157" s="1"/>
  <c r="C1157"/>
  <c r="E1156"/>
  <c r="D1156"/>
  <c r="C1156"/>
  <c r="D1155"/>
  <c r="E1155" s="1"/>
  <c r="C1155"/>
  <c r="D1154"/>
  <c r="E1154" s="1"/>
  <c r="C1154"/>
  <c r="D1152"/>
  <c r="E1152" s="1"/>
  <c r="C1152"/>
  <c r="E1151"/>
  <c r="D1151"/>
  <c r="C1151"/>
  <c r="D1149"/>
  <c r="E1149" s="1"/>
  <c r="C1149"/>
  <c r="D1148"/>
  <c r="E1148" s="1"/>
  <c r="C1148"/>
  <c r="D1147"/>
  <c r="E1147" s="1"/>
  <c r="C1147"/>
  <c r="E1146"/>
  <c r="D1146"/>
  <c r="C1146"/>
  <c r="D1145"/>
  <c r="E1145" s="1"/>
  <c r="C1145"/>
  <c r="D1143"/>
  <c r="E1143" s="1"/>
  <c r="C1143"/>
  <c r="D1142"/>
  <c r="E1142" s="1"/>
  <c r="C1142"/>
  <c r="E1141"/>
  <c r="D1141"/>
  <c r="C1141"/>
  <c r="D1140"/>
  <c r="E1140" s="1"/>
  <c r="C1140"/>
  <c r="D1139"/>
  <c r="E1139" s="1"/>
  <c r="C1139"/>
  <c r="D1137"/>
  <c r="E1137" s="1"/>
  <c r="C1137"/>
  <c r="E1136"/>
  <c r="D1136"/>
  <c r="C1136"/>
  <c r="D1135"/>
  <c r="E1135" s="1"/>
  <c r="C1135"/>
  <c r="D1134"/>
  <c r="E1134" s="1"/>
  <c r="C1134"/>
  <c r="D1132"/>
  <c r="E1132" s="1"/>
  <c r="C1132"/>
  <c r="E1131"/>
  <c r="D1131"/>
  <c r="C1131"/>
  <c r="D1130"/>
  <c r="E1130" s="1"/>
  <c r="C1130"/>
  <c r="D1129"/>
  <c r="E1129" s="1"/>
  <c r="C1129"/>
  <c r="D1127"/>
  <c r="E1127" s="1"/>
  <c r="C1127"/>
  <c r="E1126"/>
  <c r="D1126"/>
  <c r="C1126"/>
  <c r="D1125"/>
  <c r="E1125" s="1"/>
  <c r="C1125"/>
  <c r="D1124"/>
  <c r="E1124" s="1"/>
  <c r="C1124"/>
  <c r="D1123"/>
  <c r="E1123" s="1"/>
  <c r="C1123"/>
  <c r="E1122"/>
  <c r="D1122"/>
  <c r="C1122"/>
  <c r="D1121"/>
  <c r="E1121" s="1"/>
  <c r="C1121"/>
  <c r="D1120"/>
  <c r="E1120" s="1"/>
  <c r="C1120"/>
  <c r="D1119"/>
  <c r="E1119" s="1"/>
  <c r="C1119"/>
  <c r="E1118"/>
  <c r="D1118"/>
  <c r="C1118"/>
  <c r="D1117"/>
  <c r="E1117" s="1"/>
  <c r="C1117"/>
  <c r="D1116"/>
  <c r="E1116" s="1"/>
  <c r="C1116"/>
  <c r="D1115"/>
  <c r="E1115" s="1"/>
  <c r="C1115"/>
  <c r="E1114"/>
  <c r="D1114"/>
  <c r="C1114"/>
  <c r="D1113"/>
  <c r="E1113" s="1"/>
  <c r="C1113"/>
  <c r="D1112"/>
  <c r="E1112" s="1"/>
  <c r="C1112"/>
  <c r="D1111"/>
  <c r="E1111" s="1"/>
  <c r="C1111"/>
  <c r="E1110"/>
  <c r="D1110"/>
  <c r="C1110"/>
  <c r="D1109"/>
  <c r="E1109" s="1"/>
  <c r="C1109"/>
  <c r="D1108"/>
  <c r="E1108" s="1"/>
  <c r="C1108"/>
  <c r="D1107"/>
  <c r="E1107" s="1"/>
  <c r="C1107"/>
  <c r="E1105"/>
  <c r="D1105"/>
  <c r="C1105"/>
  <c r="D1104"/>
  <c r="E1104" s="1"/>
  <c r="C1104"/>
  <c r="D1103"/>
  <c r="E1103" s="1"/>
  <c r="C1103"/>
  <c r="D1102"/>
  <c r="E1102" s="1"/>
  <c r="C1102"/>
  <c r="E1101"/>
  <c r="D1101"/>
  <c r="C1101"/>
  <c r="D1100"/>
  <c r="E1100" s="1"/>
  <c r="C1100"/>
  <c r="D1099"/>
  <c r="E1099" s="1"/>
  <c r="C1099"/>
  <c r="D1098"/>
  <c r="E1098" s="1"/>
  <c r="C1098"/>
  <c r="E1097"/>
  <c r="D1097"/>
  <c r="C1097"/>
  <c r="D1096"/>
  <c r="E1096" s="1"/>
  <c r="C1096"/>
  <c r="D1095"/>
  <c r="E1095" s="1"/>
  <c r="C1095"/>
  <c r="D1094"/>
  <c r="E1094" s="1"/>
  <c r="C1094"/>
  <c r="E1092"/>
  <c r="D1092"/>
  <c r="C1092"/>
  <c r="D1091"/>
  <c r="E1091" s="1"/>
  <c r="C1091"/>
  <c r="D1090"/>
  <c r="E1090" s="1"/>
  <c r="C1090"/>
  <c r="D1089"/>
  <c r="E1089" s="1"/>
  <c r="C1089"/>
  <c r="E1088"/>
  <c r="D1088"/>
  <c r="C1088"/>
  <c r="D1087"/>
  <c r="E1087" s="1"/>
  <c r="C1087"/>
  <c r="D1086"/>
  <c r="E1086" s="1"/>
  <c r="C1086"/>
  <c r="D1085"/>
  <c r="E1085" s="1"/>
  <c r="C1085"/>
  <c r="E1084"/>
  <c r="D1084"/>
  <c r="C1084"/>
  <c r="D1083"/>
  <c r="E1083" s="1"/>
  <c r="C1083"/>
  <c r="D1082"/>
  <c r="E1082" s="1"/>
  <c r="C1082"/>
  <c r="D1081"/>
  <c r="E1081" s="1"/>
  <c r="C1081"/>
  <c r="E1080"/>
  <c r="D1080"/>
  <c r="C1080"/>
  <c r="D1079"/>
  <c r="E1079" s="1"/>
  <c r="C1079"/>
  <c r="D1078"/>
  <c r="E1078" s="1"/>
  <c r="C1078"/>
  <c r="D1077"/>
  <c r="E1077" s="1"/>
  <c r="C1077"/>
  <c r="E1076"/>
  <c r="D1076"/>
  <c r="C1076"/>
  <c r="D1075"/>
  <c r="E1075" s="1"/>
  <c r="C1075"/>
  <c r="D1074"/>
  <c r="E1074" s="1"/>
  <c r="C1074"/>
  <c r="D1073"/>
  <c r="E1073" s="1"/>
  <c r="C1073"/>
  <c r="E1072"/>
  <c r="D1072"/>
  <c r="C1072"/>
  <c r="D1071"/>
  <c r="E1071" s="1"/>
  <c r="C1071"/>
  <c r="D1070"/>
  <c r="E1070" s="1"/>
  <c r="C1070"/>
  <c r="D1069"/>
  <c r="E1069" s="1"/>
  <c r="C1069"/>
  <c r="E1067"/>
  <c r="D1067"/>
  <c r="C1067"/>
  <c r="D1066"/>
  <c r="E1066" s="1"/>
  <c r="C1066"/>
  <c r="D1065"/>
  <c r="E1065" s="1"/>
  <c r="C1065"/>
  <c r="D1064"/>
  <c r="E1064" s="1"/>
  <c r="C1064"/>
  <c r="E1063"/>
  <c r="D1063"/>
  <c r="C1063"/>
  <c r="D1061"/>
  <c r="E1061" s="1"/>
  <c r="C1061"/>
  <c r="D1060"/>
  <c r="E1060" s="1"/>
  <c r="C1060"/>
  <c r="D1059"/>
  <c r="E1059" s="1"/>
  <c r="C1059"/>
  <c r="E1058"/>
  <c r="D1058"/>
  <c r="C1058"/>
  <c r="D1057"/>
  <c r="E1057" s="1"/>
  <c r="C1057"/>
  <c r="D1056"/>
  <c r="E1056" s="1"/>
  <c r="C1056"/>
  <c r="D1054"/>
  <c r="E1054" s="1"/>
  <c r="C1054"/>
  <c r="E1053"/>
  <c r="D1053"/>
  <c r="C1053"/>
  <c r="D1052"/>
  <c r="E1052" s="1"/>
  <c r="C1052"/>
  <c r="D1051"/>
  <c r="E1051" s="1"/>
  <c r="C1051"/>
  <c r="D1050"/>
  <c r="E1050" s="1"/>
  <c r="C1050"/>
  <c r="E1049"/>
  <c r="D1049"/>
  <c r="C1049"/>
  <c r="D1048"/>
  <c r="E1048" s="1"/>
  <c r="C1048"/>
  <c r="D1047"/>
  <c r="E1047" s="1"/>
  <c r="C1047"/>
  <c r="D1046"/>
  <c r="E1046" s="1"/>
  <c r="C1046"/>
  <c r="E1045"/>
  <c r="D1045"/>
  <c r="C1045"/>
  <c r="D1044"/>
  <c r="E1044" s="1"/>
  <c r="C1044"/>
  <c r="D1043"/>
  <c r="E1043" s="1"/>
  <c r="C1043"/>
  <c r="D1042"/>
  <c r="E1042" s="1"/>
  <c r="C1042"/>
  <c r="E1041"/>
  <c r="D1041"/>
  <c r="C1041"/>
  <c r="D1040"/>
  <c r="E1040" s="1"/>
  <c r="C1040"/>
  <c r="D1039"/>
  <c r="E1039" s="1"/>
  <c r="C1039"/>
  <c r="D1038"/>
  <c r="E1038" s="1"/>
  <c r="C1038"/>
  <c r="E1037"/>
  <c r="D1037"/>
  <c r="C1037"/>
  <c r="D1035"/>
  <c r="E1035" s="1"/>
  <c r="C1035"/>
  <c r="D1034"/>
  <c r="E1034" s="1"/>
  <c r="C1034"/>
  <c r="D1033"/>
  <c r="E1033" s="1"/>
  <c r="C1033"/>
  <c r="E1032"/>
  <c r="D1032"/>
  <c r="C1032"/>
  <c r="D1031"/>
  <c r="E1031" s="1"/>
  <c r="C1031"/>
  <c r="D1030"/>
  <c r="E1030" s="1"/>
  <c r="C1030"/>
  <c r="D1029"/>
  <c r="E1029" s="1"/>
  <c r="C1029"/>
  <c r="E1028"/>
  <c r="D1028"/>
  <c r="C1028"/>
  <c r="D1027"/>
  <c r="E1027" s="1"/>
  <c r="C1027"/>
  <c r="D1026"/>
  <c r="E1026" s="1"/>
  <c r="C1026"/>
  <c r="D1025"/>
  <c r="E1025" s="1"/>
  <c r="C1025"/>
  <c r="E1023"/>
  <c r="D1023"/>
  <c r="C1023"/>
  <c r="D1022"/>
  <c r="E1022" s="1"/>
  <c r="C1022"/>
  <c r="D1021"/>
  <c r="E1021" s="1"/>
  <c r="C1021"/>
  <c r="D1020"/>
  <c r="E1020" s="1"/>
  <c r="C1020"/>
  <c r="E1019"/>
  <c r="D1019"/>
  <c r="C1019"/>
  <c r="D1018"/>
  <c r="E1018" s="1"/>
  <c r="C1018"/>
  <c r="D1017"/>
  <c r="E1017" s="1"/>
  <c r="C1017"/>
  <c r="D1016"/>
  <c r="E1016" s="1"/>
  <c r="C1016"/>
  <c r="E1015"/>
  <c r="D1015"/>
  <c r="C1015"/>
  <c r="D1014"/>
  <c r="E1014" s="1"/>
  <c r="C1014"/>
  <c r="D1013"/>
  <c r="E1013" s="1"/>
  <c r="C1013"/>
  <c r="D1012"/>
  <c r="E1012" s="1"/>
  <c r="C1012"/>
  <c r="E1011"/>
  <c r="D1011"/>
  <c r="C1011"/>
  <c r="D1010"/>
  <c r="E1010" s="1"/>
  <c r="C1010"/>
  <c r="D1009"/>
  <c r="E1009" s="1"/>
  <c r="C1009"/>
  <c r="D1008"/>
  <c r="E1008" s="1"/>
  <c r="C1008"/>
  <c r="E1007"/>
  <c r="D1007"/>
  <c r="C1007"/>
  <c r="D1006"/>
  <c r="E1006" s="1"/>
  <c r="C1006"/>
  <c r="D1005"/>
  <c r="E1005" s="1"/>
  <c r="C1005"/>
  <c r="D1003"/>
  <c r="E1003" s="1"/>
  <c r="C1003"/>
  <c r="E1002"/>
  <c r="D1002"/>
  <c r="C1002"/>
  <c r="D1001"/>
  <c r="E1001" s="1"/>
  <c r="C1001"/>
  <c r="D1000"/>
  <c r="E1000" s="1"/>
  <c r="C1000"/>
  <c r="D999"/>
  <c r="E999" s="1"/>
  <c r="C999"/>
  <c r="E997"/>
  <c r="D997"/>
  <c r="C997"/>
  <c r="D996"/>
  <c r="E996" s="1"/>
  <c r="C996"/>
  <c r="D995"/>
  <c r="E995" s="1"/>
  <c r="C995"/>
  <c r="D994"/>
  <c r="E994" s="1"/>
  <c r="C994"/>
  <c r="E993"/>
  <c r="D993"/>
  <c r="C993"/>
  <c r="D992"/>
  <c r="E992" s="1"/>
  <c r="C992"/>
  <c r="D991"/>
  <c r="E991" s="1"/>
  <c r="C991"/>
  <c r="D990"/>
  <c r="E990" s="1"/>
  <c r="C990"/>
  <c r="E989"/>
  <c r="D989"/>
  <c r="C989"/>
  <c r="D988"/>
  <c r="E988" s="1"/>
  <c r="C988"/>
  <c r="D987"/>
  <c r="E987" s="1"/>
  <c r="C987"/>
  <c r="D986"/>
  <c r="E986" s="1"/>
  <c r="C986"/>
  <c r="E985"/>
  <c r="D985"/>
  <c r="C985"/>
  <c r="D984"/>
  <c r="E984" s="1"/>
  <c r="C984"/>
  <c r="D983"/>
  <c r="E983" s="1"/>
  <c r="C983"/>
  <c r="D982"/>
  <c r="E982" s="1"/>
  <c r="C982"/>
  <c r="E981"/>
  <c r="D981"/>
  <c r="C981"/>
  <c r="D980"/>
  <c r="E980" s="1"/>
  <c r="C980"/>
  <c r="D979"/>
  <c r="E979" s="1"/>
  <c r="C979"/>
  <c r="D978"/>
  <c r="E978" s="1"/>
  <c r="C978"/>
  <c r="E976"/>
  <c r="D976"/>
  <c r="C976"/>
  <c r="D975"/>
  <c r="E975" s="1"/>
  <c r="C975"/>
  <c r="D974"/>
  <c r="E974" s="1"/>
  <c r="C974"/>
  <c r="D973"/>
  <c r="E973" s="1"/>
  <c r="C973"/>
  <c r="E972"/>
  <c r="D972"/>
  <c r="C972"/>
  <c r="D971"/>
  <c r="E971" s="1"/>
  <c r="C971"/>
  <c r="D970"/>
  <c r="E970" s="1"/>
  <c r="C970"/>
  <c r="D969"/>
  <c r="E969" s="1"/>
  <c r="C969"/>
  <c r="E968"/>
  <c r="D968"/>
  <c r="C968"/>
  <c r="D967"/>
  <c r="E967" s="1"/>
  <c r="C967"/>
  <c r="D966"/>
  <c r="E966" s="1"/>
  <c r="C966"/>
  <c r="D965"/>
  <c r="E965" s="1"/>
  <c r="C965"/>
  <c r="E964"/>
  <c r="D964"/>
  <c r="C964"/>
  <c r="D963"/>
  <c r="E963" s="1"/>
  <c r="C963"/>
  <c r="D962"/>
  <c r="E962" s="1"/>
  <c r="C962"/>
  <c r="D959"/>
  <c r="E959" s="1"/>
  <c r="C959"/>
  <c r="E958"/>
  <c r="D958"/>
  <c r="C958"/>
  <c r="D957"/>
  <c r="E957" s="1"/>
  <c r="C957"/>
  <c r="D956"/>
  <c r="E956" s="1"/>
  <c r="C956"/>
  <c r="D955"/>
  <c r="E955" s="1"/>
  <c r="C955"/>
  <c r="E954"/>
  <c r="D954"/>
  <c r="C954"/>
  <c r="D953"/>
  <c r="E953" s="1"/>
  <c r="C953"/>
  <c r="D952"/>
  <c r="E952" s="1"/>
  <c r="C952"/>
  <c r="D951"/>
  <c r="E951" s="1"/>
  <c r="C951"/>
  <c r="E950"/>
  <c r="D950"/>
  <c r="C950"/>
  <c r="D949"/>
  <c r="E949" s="1"/>
  <c r="C949"/>
  <c r="D948"/>
  <c r="E948" s="1"/>
  <c r="C948"/>
  <c r="D947"/>
  <c r="E947" s="1"/>
  <c r="C947"/>
  <c r="E946"/>
  <c r="D946"/>
  <c r="C946"/>
  <c r="D945"/>
  <c r="E945" s="1"/>
  <c r="C945"/>
  <c r="D944"/>
  <c r="E944" s="1"/>
  <c r="C944"/>
  <c r="D943"/>
  <c r="E943" s="1"/>
  <c r="C943"/>
  <c r="E941"/>
  <c r="D941"/>
  <c r="C941"/>
  <c r="D940"/>
  <c r="E940" s="1"/>
  <c r="C940"/>
  <c r="D939"/>
  <c r="E939" s="1"/>
  <c r="C939"/>
  <c r="D938"/>
  <c r="E938" s="1"/>
  <c r="C938"/>
  <c r="E937"/>
  <c r="D937"/>
  <c r="C937"/>
  <c r="D936"/>
  <c r="E936" s="1"/>
  <c r="C936"/>
  <c r="D935"/>
  <c r="E935" s="1"/>
  <c r="C935"/>
  <c r="D934"/>
  <c r="E934" s="1"/>
  <c r="C934"/>
  <c r="E933"/>
  <c r="D933"/>
  <c r="C933"/>
  <c r="D932"/>
  <c r="E932" s="1"/>
  <c r="C932"/>
  <c r="D931"/>
  <c r="E931" s="1"/>
  <c r="C931"/>
  <c r="D930"/>
  <c r="E930" s="1"/>
  <c r="C930"/>
  <c r="E929"/>
  <c r="D929"/>
  <c r="C929"/>
  <c r="D928"/>
  <c r="E928" s="1"/>
  <c r="C928"/>
  <c r="D927"/>
  <c r="E927" s="1"/>
  <c r="C927"/>
  <c r="D926"/>
  <c r="E926" s="1"/>
  <c r="C926"/>
  <c r="E925"/>
  <c r="D925"/>
  <c r="C925"/>
  <c r="D924"/>
  <c r="E924" s="1"/>
  <c r="C924"/>
  <c r="D923"/>
  <c r="E923" s="1"/>
  <c r="C923"/>
  <c r="D922"/>
  <c r="E922" s="1"/>
  <c r="C922"/>
  <c r="E921"/>
  <c r="D921"/>
  <c r="C921"/>
  <c r="D920"/>
  <c r="E920" s="1"/>
  <c r="C920"/>
  <c r="D919"/>
  <c r="E919" s="1"/>
  <c r="C919"/>
  <c r="D918"/>
  <c r="E918" s="1"/>
  <c r="C918"/>
  <c r="E917"/>
  <c r="D917"/>
  <c r="C917"/>
  <c r="D916"/>
  <c r="E916" s="1"/>
  <c r="C916"/>
  <c r="D915"/>
  <c r="E915" s="1"/>
  <c r="C915"/>
  <c r="D914"/>
  <c r="E914" s="1"/>
  <c r="C914"/>
  <c r="E913"/>
  <c r="D913"/>
  <c r="C913"/>
  <c r="D912"/>
  <c r="E912" s="1"/>
  <c r="C912"/>
  <c r="D911"/>
  <c r="E911" s="1"/>
  <c r="C911"/>
  <c r="D910"/>
  <c r="E910" s="1"/>
  <c r="C910"/>
  <c r="E909"/>
  <c r="D909"/>
  <c r="C909"/>
  <c r="D908"/>
  <c r="E908" s="1"/>
  <c r="C908"/>
  <c r="D907"/>
  <c r="E907" s="1"/>
  <c r="C907"/>
  <c r="D904"/>
  <c r="E904" s="1"/>
  <c r="C904"/>
  <c r="E903"/>
  <c r="D903"/>
  <c r="C903"/>
  <c r="D902"/>
  <c r="E902" s="1"/>
  <c r="C902"/>
  <c r="D899"/>
  <c r="E899" s="1"/>
  <c r="C899"/>
  <c r="D898"/>
  <c r="E898" s="1"/>
  <c r="C898"/>
  <c r="E897"/>
  <c r="D897"/>
  <c r="C897"/>
  <c r="D896"/>
  <c r="E896" s="1"/>
  <c r="C896"/>
  <c r="D895"/>
  <c r="E895" s="1"/>
  <c r="C895"/>
  <c r="D892"/>
  <c r="E892" s="1"/>
  <c r="C892"/>
  <c r="E891"/>
  <c r="D891"/>
  <c r="C891"/>
  <c r="D890"/>
  <c r="E890" s="1"/>
  <c r="C890"/>
  <c r="D889"/>
  <c r="E889" s="1"/>
  <c r="C889"/>
  <c r="D886"/>
  <c r="E886" s="1"/>
  <c r="C886"/>
  <c r="E885"/>
  <c r="D885"/>
  <c r="C885"/>
  <c r="D883"/>
  <c r="E883" s="1"/>
  <c r="C883"/>
  <c r="D882"/>
  <c r="E882" s="1"/>
  <c r="C882"/>
  <c r="D880"/>
  <c r="E880" s="1"/>
  <c r="C880"/>
  <c r="E879"/>
  <c r="D879"/>
  <c r="C879"/>
  <c r="D878"/>
  <c r="E878" s="1"/>
  <c r="C878"/>
  <c r="D877"/>
  <c r="E877" s="1"/>
  <c r="C877"/>
  <c r="D875"/>
  <c r="E875" s="1"/>
  <c r="C875"/>
  <c r="E874"/>
  <c r="D874"/>
  <c r="C874"/>
  <c r="D873"/>
  <c r="E873" s="1"/>
  <c r="C873"/>
  <c r="D872"/>
  <c r="E872" s="1"/>
  <c r="C872"/>
  <c r="D870"/>
  <c r="E870" s="1"/>
  <c r="C870"/>
  <c r="E868"/>
  <c r="D868"/>
  <c r="C868"/>
  <c r="D867"/>
  <c r="E867" s="1"/>
  <c r="C867"/>
  <c r="D866"/>
  <c r="E866" s="1"/>
  <c r="C866"/>
  <c r="D865"/>
  <c r="E865" s="1"/>
  <c r="C865"/>
  <c r="E863"/>
  <c r="D863"/>
  <c r="C863"/>
  <c r="D862"/>
  <c r="E862" s="1"/>
  <c r="C862"/>
  <c r="D861"/>
  <c r="E861" s="1"/>
  <c r="C861"/>
  <c r="D860"/>
  <c r="E860" s="1"/>
  <c r="C860"/>
  <c r="E859"/>
  <c r="D859"/>
  <c r="C859"/>
  <c r="D858"/>
  <c r="E858" s="1"/>
  <c r="C858"/>
  <c r="D857"/>
  <c r="E857" s="1"/>
  <c r="C857"/>
  <c r="D856"/>
  <c r="E856" s="1"/>
  <c r="C856"/>
  <c r="E854"/>
  <c r="D854"/>
  <c r="C854"/>
  <c r="D853"/>
  <c r="E853" s="1"/>
  <c r="C853"/>
  <c r="D852"/>
  <c r="E852" s="1"/>
  <c r="C852"/>
  <c r="D851"/>
  <c r="E851" s="1"/>
  <c r="C851"/>
  <c r="E849"/>
  <c r="D849"/>
  <c r="C849"/>
  <c r="D848"/>
  <c r="E848" s="1"/>
  <c r="C848"/>
  <c r="D847"/>
  <c r="E847" s="1"/>
  <c r="C847"/>
  <c r="D846"/>
  <c r="E846" s="1"/>
  <c r="C846"/>
  <c r="E845"/>
  <c r="D845"/>
  <c r="C845"/>
  <c r="D844"/>
  <c r="E844" s="1"/>
  <c r="C844"/>
  <c r="D843"/>
  <c r="E843" s="1"/>
  <c r="C843"/>
  <c r="D842"/>
  <c r="E842" s="1"/>
  <c r="C842"/>
  <c r="E840"/>
  <c r="D840"/>
  <c r="C840"/>
  <c r="D839"/>
  <c r="E839" s="1"/>
  <c r="C839"/>
  <c r="D837"/>
  <c r="E837" s="1"/>
  <c r="C837"/>
  <c r="D836"/>
  <c r="E836" s="1"/>
  <c r="C836"/>
  <c r="E835"/>
  <c r="D835"/>
  <c r="C835"/>
  <c r="D834"/>
  <c r="E834" s="1"/>
  <c r="C834"/>
  <c r="D833"/>
  <c r="E833" s="1"/>
  <c r="C833"/>
  <c r="D830"/>
  <c r="E830" s="1"/>
  <c r="C830"/>
  <c r="E829"/>
  <c r="D829"/>
  <c r="C829"/>
  <c r="D828"/>
  <c r="E828" s="1"/>
  <c r="C828"/>
  <c r="D827"/>
  <c r="E827" s="1"/>
  <c r="C827"/>
  <c r="D826"/>
  <c r="E826" s="1"/>
  <c r="C826"/>
  <c r="E825"/>
  <c r="D825"/>
  <c r="C825"/>
  <c r="D824"/>
  <c r="E824" s="1"/>
  <c r="C824"/>
  <c r="D823"/>
  <c r="E823" s="1"/>
  <c r="C823"/>
  <c r="D822"/>
  <c r="E822" s="1"/>
  <c r="C822"/>
  <c r="E821"/>
  <c r="D821"/>
  <c r="C821"/>
  <c r="D820"/>
  <c r="E820" s="1"/>
  <c r="C820"/>
  <c r="D819"/>
  <c r="E819" s="1"/>
  <c r="C819"/>
  <c r="D818"/>
  <c r="E818" s="1"/>
  <c r="C818"/>
  <c r="E817"/>
  <c r="D817"/>
  <c r="C817"/>
  <c r="E816"/>
  <c r="D816"/>
  <c r="C816"/>
  <c r="D815"/>
  <c r="E815" s="1"/>
  <c r="C815"/>
  <c r="D814"/>
  <c r="E814" s="1"/>
  <c r="C814"/>
  <c r="E813"/>
  <c r="D813"/>
  <c r="C813"/>
  <c r="E812"/>
  <c r="D812"/>
  <c r="C812"/>
  <c r="D811"/>
  <c r="E811" s="1"/>
  <c r="C811"/>
  <c r="D810"/>
  <c r="E810" s="1"/>
  <c r="C810"/>
  <c r="E809"/>
  <c r="D809"/>
  <c r="C809"/>
  <c r="E808"/>
  <c r="D808"/>
  <c r="C808"/>
  <c r="D807"/>
  <c r="E807" s="1"/>
  <c r="C807"/>
  <c r="D804"/>
  <c r="E804" s="1"/>
  <c r="C804"/>
  <c r="E803"/>
  <c r="D803"/>
  <c r="C803"/>
  <c r="E802"/>
  <c r="D802"/>
  <c r="C802"/>
  <c r="D800"/>
  <c r="E800" s="1"/>
  <c r="C800"/>
  <c r="D798"/>
  <c r="E798" s="1"/>
  <c r="C798"/>
  <c r="E797"/>
  <c r="D797"/>
  <c r="C797"/>
  <c r="E796"/>
  <c r="D796"/>
  <c r="C796"/>
  <c r="D795"/>
  <c r="E795" s="1"/>
  <c r="C795"/>
  <c r="D794"/>
  <c r="E794" s="1"/>
  <c r="C794"/>
  <c r="E793"/>
  <c r="D793"/>
  <c r="C793"/>
  <c r="E792"/>
  <c r="D792"/>
  <c r="C792"/>
  <c r="D791"/>
  <c r="E791" s="1"/>
  <c r="C791"/>
  <c r="D790"/>
  <c r="E790" s="1"/>
  <c r="C790"/>
  <c r="E789"/>
  <c r="D789"/>
  <c r="C789"/>
  <c r="E788"/>
  <c r="D788"/>
  <c r="C788"/>
  <c r="D787"/>
  <c r="E787" s="1"/>
  <c r="C787"/>
  <c r="D786"/>
  <c r="E786" s="1"/>
  <c r="C786"/>
  <c r="E785"/>
  <c r="D785"/>
  <c r="C785"/>
  <c r="E784"/>
  <c r="D784"/>
  <c r="C784"/>
  <c r="D783"/>
  <c r="E783" s="1"/>
  <c r="C783"/>
  <c r="D782"/>
  <c r="E782" s="1"/>
  <c r="C782"/>
  <c r="E780"/>
  <c r="D780"/>
  <c r="C780"/>
  <c r="E779"/>
  <c r="D779"/>
  <c r="C779"/>
  <c r="D778"/>
  <c r="E778" s="1"/>
  <c r="C778"/>
  <c r="D777"/>
  <c r="E777" s="1"/>
  <c r="C777"/>
  <c r="E776"/>
  <c r="D776"/>
  <c r="C776"/>
  <c r="E775"/>
  <c r="D775"/>
  <c r="C775"/>
  <c r="D774"/>
  <c r="E774" s="1"/>
  <c r="C774"/>
  <c r="D773"/>
  <c r="E773" s="1"/>
  <c r="C773"/>
  <c r="E772"/>
  <c r="D772"/>
  <c r="C772"/>
  <c r="E771"/>
  <c r="D771"/>
  <c r="C771"/>
  <c r="D770"/>
  <c r="E770" s="1"/>
  <c r="C770"/>
  <c r="D769"/>
  <c r="E769" s="1"/>
  <c r="C769"/>
  <c r="E768"/>
  <c r="D768"/>
  <c r="C768"/>
  <c r="E767"/>
  <c r="D767"/>
  <c r="C767"/>
  <c r="D766"/>
  <c r="E766" s="1"/>
  <c r="C766"/>
  <c r="D765"/>
  <c r="E765" s="1"/>
  <c r="C765"/>
  <c r="E764"/>
  <c r="D764"/>
  <c r="C764"/>
  <c r="E763"/>
  <c r="D763"/>
  <c r="C763"/>
  <c r="D762"/>
  <c r="E762" s="1"/>
  <c r="C762"/>
  <c r="D760"/>
  <c r="E760" s="1"/>
  <c r="C760"/>
  <c r="E759"/>
  <c r="D759"/>
  <c r="C759"/>
  <c r="E758"/>
  <c r="D758"/>
  <c r="C758"/>
  <c r="D757"/>
  <c r="E757" s="1"/>
  <c r="C757"/>
  <c r="D755"/>
  <c r="E755" s="1"/>
  <c r="C755"/>
  <c r="E754"/>
  <c r="D754"/>
  <c r="C754"/>
  <c r="E753"/>
  <c r="D753"/>
  <c r="C753"/>
  <c r="D752"/>
  <c r="E752" s="1"/>
  <c r="C752"/>
  <c r="D751"/>
  <c r="E751" s="1"/>
  <c r="C751"/>
  <c r="E750"/>
  <c r="D750"/>
  <c r="C750"/>
  <c r="E749"/>
  <c r="D749"/>
  <c r="C749"/>
  <c r="D748"/>
  <c r="E748" s="1"/>
  <c r="C748"/>
  <c r="D747"/>
  <c r="E747" s="1"/>
  <c r="C747"/>
  <c r="E746"/>
  <c r="D746"/>
  <c r="C746"/>
  <c r="E745"/>
  <c r="D745"/>
  <c r="C745"/>
  <c r="D744"/>
  <c r="E744" s="1"/>
  <c r="C744"/>
  <c r="D743"/>
  <c r="E743" s="1"/>
  <c r="C743"/>
  <c r="E742"/>
  <c r="D742"/>
  <c r="C742"/>
  <c r="E741"/>
  <c r="D741"/>
  <c r="C741"/>
  <c r="D740"/>
  <c r="E740" s="1"/>
  <c r="C740"/>
  <c r="D739"/>
  <c r="E739" s="1"/>
  <c r="C739"/>
  <c r="E738"/>
  <c r="D738"/>
  <c r="C738"/>
  <c r="E737"/>
  <c r="D737"/>
  <c r="C737"/>
  <c r="D736"/>
  <c r="E736" s="1"/>
  <c r="C736"/>
  <c r="D735"/>
  <c r="E735" s="1"/>
  <c r="C735"/>
  <c r="E734"/>
  <c r="D734"/>
  <c r="C734"/>
  <c r="E733"/>
  <c r="D733"/>
  <c r="C733"/>
  <c r="D731"/>
  <c r="E731" s="1"/>
  <c r="C731"/>
  <c r="D730"/>
  <c r="E730" s="1"/>
  <c r="C730"/>
  <c r="E729"/>
  <c r="D729"/>
  <c r="C729"/>
  <c r="E728"/>
  <c r="D728"/>
  <c r="C728"/>
  <c r="D727"/>
  <c r="E727" s="1"/>
  <c r="C727"/>
  <c r="D726"/>
  <c r="E726" s="1"/>
  <c r="C726"/>
  <c r="E725"/>
  <c r="D725"/>
  <c r="C725"/>
  <c r="E724"/>
  <c r="D724"/>
  <c r="C724"/>
  <c r="D723"/>
  <c r="E723" s="1"/>
  <c r="C723"/>
  <c r="D722"/>
  <c r="E722" s="1"/>
  <c r="C722"/>
  <c r="E721"/>
  <c r="D721"/>
  <c r="C721"/>
  <c r="E720"/>
  <c r="D720"/>
  <c r="C720"/>
  <c r="D719"/>
  <c r="E719" s="1"/>
  <c r="C719"/>
  <c r="D718"/>
  <c r="E718" s="1"/>
  <c r="C718"/>
  <c r="E717"/>
  <c r="D717"/>
  <c r="C717"/>
  <c r="E716"/>
  <c r="D716"/>
  <c r="C716"/>
  <c r="D715"/>
  <c r="E715" s="1"/>
  <c r="C715"/>
  <c r="D714"/>
  <c r="E714" s="1"/>
  <c r="C714"/>
  <c r="E713"/>
  <c r="D713"/>
  <c r="C713"/>
  <c r="E712"/>
  <c r="D712"/>
  <c r="C712"/>
  <c r="D711"/>
  <c r="E711" s="1"/>
  <c r="C711"/>
  <c r="D710"/>
  <c r="E710" s="1"/>
  <c r="C710"/>
  <c r="E709"/>
  <c r="D709"/>
  <c r="C709"/>
  <c r="E708"/>
  <c r="D708"/>
  <c r="C708"/>
  <c r="D707"/>
  <c r="E707" s="1"/>
  <c r="C707"/>
  <c r="D706"/>
  <c r="E706" s="1"/>
  <c r="C706"/>
  <c r="E705"/>
  <c r="D705"/>
  <c r="C705"/>
  <c r="E704"/>
  <c r="D704"/>
  <c r="C704"/>
  <c r="D703"/>
  <c r="E703" s="1"/>
  <c r="C703"/>
  <c r="D702"/>
  <c r="E702" s="1"/>
  <c r="C702"/>
  <c r="E701"/>
  <c r="D701"/>
  <c r="C701"/>
  <c r="E700"/>
  <c r="D700"/>
  <c r="C700"/>
  <c r="D699"/>
  <c r="E699" s="1"/>
  <c r="C699"/>
  <c r="D698"/>
  <c r="E698" s="1"/>
  <c r="C698"/>
  <c r="E697"/>
  <c r="D697"/>
  <c r="C697"/>
  <c r="E696"/>
  <c r="D696"/>
  <c r="C696"/>
  <c r="D695"/>
  <c r="E695" s="1"/>
  <c r="C695"/>
  <c r="D694"/>
  <c r="E694" s="1"/>
  <c r="C694"/>
  <c r="E693"/>
  <c r="D693"/>
  <c r="C693"/>
  <c r="E692"/>
  <c r="D692"/>
  <c r="C692"/>
  <c r="D691"/>
  <c r="E691" s="1"/>
  <c r="C691"/>
  <c r="D690"/>
  <c r="E690" s="1"/>
  <c r="C690"/>
  <c r="E689"/>
  <c r="D689"/>
  <c r="C689"/>
  <c r="E688"/>
  <c r="D688"/>
  <c r="C688"/>
  <c r="D687"/>
  <c r="E687" s="1"/>
  <c r="C687"/>
  <c r="D686"/>
  <c r="E686" s="1"/>
  <c r="C686"/>
  <c r="E685"/>
  <c r="D685"/>
  <c r="C685"/>
  <c r="E684"/>
  <c r="D684"/>
  <c r="C684"/>
  <c r="D683"/>
  <c r="E683" s="1"/>
  <c r="C683"/>
  <c r="D682"/>
  <c r="E682" s="1"/>
  <c r="C682"/>
  <c r="E681"/>
  <c r="D681"/>
  <c r="C681"/>
  <c r="E680"/>
  <c r="D680"/>
  <c r="C680"/>
  <c r="D679"/>
  <c r="E679" s="1"/>
  <c r="C679"/>
  <c r="D678"/>
  <c r="E678" s="1"/>
  <c r="C678"/>
  <c r="E676"/>
  <c r="D676"/>
  <c r="C676"/>
  <c r="E675"/>
  <c r="D675"/>
  <c r="C675"/>
  <c r="D674"/>
  <c r="E674" s="1"/>
  <c r="C674"/>
  <c r="D673"/>
  <c r="E673" s="1"/>
  <c r="C673"/>
  <c r="E672"/>
  <c r="D672"/>
  <c r="C672"/>
  <c r="E671"/>
  <c r="D671"/>
  <c r="C671"/>
  <c r="D670"/>
  <c r="E670" s="1"/>
  <c r="C670"/>
  <c r="D669"/>
  <c r="E669" s="1"/>
  <c r="C669"/>
  <c r="E668"/>
  <c r="D668"/>
  <c r="C668"/>
  <c r="E667"/>
  <c r="D667"/>
  <c r="C667"/>
  <c r="D666"/>
  <c r="E666" s="1"/>
  <c r="C666"/>
  <c r="D665"/>
  <c r="E665" s="1"/>
  <c r="C665"/>
  <c r="E664"/>
  <c r="D664"/>
  <c r="C664"/>
  <c r="E663"/>
  <c r="D663"/>
  <c r="C663"/>
  <c r="D662"/>
  <c r="E662" s="1"/>
  <c r="C662"/>
  <c r="E661"/>
  <c r="D661"/>
  <c r="C661"/>
  <c r="E660"/>
  <c r="D660"/>
  <c r="C660"/>
  <c r="E659"/>
  <c r="D659"/>
  <c r="C659"/>
  <c r="D658"/>
  <c r="E658" s="1"/>
  <c r="C658"/>
  <c r="E657"/>
  <c r="D657"/>
  <c r="C657"/>
  <c r="E656"/>
  <c r="D656"/>
  <c r="C656"/>
  <c r="E655"/>
  <c r="D655"/>
  <c r="C655"/>
  <c r="D654"/>
  <c r="E654" s="1"/>
  <c r="C654"/>
  <c r="E653"/>
  <c r="D653"/>
  <c r="C653"/>
  <c r="E652"/>
  <c r="D652"/>
  <c r="C652"/>
  <c r="D651"/>
  <c r="E651" s="1"/>
  <c r="C651"/>
  <c r="D650"/>
  <c r="E650" s="1"/>
  <c r="C650"/>
  <c r="E649"/>
  <c r="D649"/>
  <c r="C649"/>
  <c r="E648"/>
  <c r="D648"/>
  <c r="C648"/>
  <c r="E647"/>
  <c r="D647"/>
  <c r="C647"/>
  <c r="D646"/>
  <c r="E646" s="1"/>
  <c r="C646"/>
  <c r="E645"/>
  <c r="D645"/>
  <c r="C645"/>
  <c r="E644"/>
  <c r="D644"/>
  <c r="C644"/>
  <c r="E643"/>
  <c r="D643"/>
  <c r="C643"/>
  <c r="D642"/>
  <c r="E642" s="1"/>
  <c r="C642"/>
  <c r="E641"/>
  <c r="D641"/>
  <c r="C641"/>
  <c r="E640"/>
  <c r="D640"/>
  <c r="C640"/>
  <c r="E639"/>
  <c r="D639"/>
  <c r="C639"/>
  <c r="D638"/>
  <c r="E638" s="1"/>
  <c r="C638"/>
  <c r="E637"/>
  <c r="D637"/>
  <c r="C637"/>
  <c r="E636"/>
  <c r="D636"/>
  <c r="C636"/>
  <c r="D635"/>
  <c r="E635" s="1"/>
  <c r="C635"/>
  <c r="D634"/>
  <c r="E634" s="1"/>
  <c r="C634"/>
  <c r="E633"/>
  <c r="D633"/>
  <c r="C633"/>
  <c r="E632"/>
  <c r="D632"/>
  <c r="C632"/>
  <c r="E631"/>
  <c r="D631"/>
  <c r="C631"/>
  <c r="D630"/>
  <c r="E630" s="1"/>
  <c r="C630"/>
  <c r="E629"/>
  <c r="D629"/>
  <c r="C629"/>
  <c r="E628"/>
  <c r="D628"/>
  <c r="C628"/>
  <c r="E627"/>
  <c r="D627"/>
  <c r="C627"/>
  <c r="D626"/>
  <c r="E626" s="1"/>
  <c r="C626"/>
  <c r="E625"/>
  <c r="D625"/>
  <c r="C625"/>
  <c r="E624"/>
  <c r="D624"/>
  <c r="C624"/>
  <c r="E623"/>
  <c r="D623"/>
  <c r="C623"/>
  <c r="D622"/>
  <c r="E622" s="1"/>
  <c r="C622"/>
  <c r="E621"/>
  <c r="D621"/>
  <c r="C621"/>
  <c r="E620"/>
  <c r="D620"/>
  <c r="C620"/>
  <c r="D619"/>
  <c r="E619" s="1"/>
  <c r="C619"/>
  <c r="D618"/>
  <c r="E618" s="1"/>
  <c r="C618"/>
  <c r="E617"/>
  <c r="D617"/>
  <c r="C617"/>
  <c r="E616"/>
  <c r="D616"/>
  <c r="C616"/>
  <c r="E615"/>
  <c r="D615"/>
  <c r="C615"/>
  <c r="D614"/>
  <c r="E614" s="1"/>
  <c r="C614"/>
  <c r="E613"/>
  <c r="D613"/>
  <c r="C613"/>
  <c r="E612"/>
  <c r="D612"/>
  <c r="C612"/>
  <c r="E611"/>
  <c r="D611"/>
  <c r="C611"/>
  <c r="D610"/>
  <c r="E610" s="1"/>
  <c r="C610"/>
  <c r="E609"/>
  <c r="D609"/>
  <c r="C609"/>
  <c r="E608"/>
  <c r="D608"/>
  <c r="C608"/>
  <c r="E607"/>
  <c r="D607"/>
  <c r="C607"/>
  <c r="D604"/>
  <c r="E604" s="1"/>
  <c r="C604"/>
  <c r="E603"/>
  <c r="D603"/>
  <c r="C603"/>
  <c r="E602"/>
  <c r="D602"/>
  <c r="C602"/>
  <c r="D601"/>
  <c r="E601" s="1"/>
  <c r="C601"/>
  <c r="D600"/>
  <c r="E600" s="1"/>
  <c r="C600"/>
  <c r="E599"/>
  <c r="D599"/>
  <c r="C599"/>
  <c r="E598"/>
  <c r="D598"/>
  <c r="C598"/>
  <c r="E595"/>
  <c r="D595"/>
  <c r="C595"/>
  <c r="D594"/>
  <c r="E594" s="1"/>
  <c r="C594"/>
  <c r="E593"/>
  <c r="D593"/>
  <c r="C593"/>
  <c r="E592"/>
  <c r="D592"/>
  <c r="C592"/>
  <c r="E591"/>
  <c r="D591"/>
  <c r="C591"/>
  <c r="D590"/>
  <c r="E590" s="1"/>
  <c r="C590"/>
  <c r="E589"/>
  <c r="D589"/>
  <c r="C589"/>
  <c r="E588"/>
  <c r="D588"/>
  <c r="C588"/>
  <c r="E587"/>
  <c r="D587"/>
  <c r="C587"/>
  <c r="D586"/>
  <c r="E586" s="1"/>
  <c r="C586"/>
  <c r="E585"/>
  <c r="D585"/>
  <c r="C585"/>
  <c r="E584"/>
  <c r="D584"/>
  <c r="C584"/>
  <c r="D583"/>
  <c r="E583" s="1"/>
  <c r="C583"/>
  <c r="D582"/>
  <c r="E582" s="1"/>
  <c r="C582"/>
  <c r="E581"/>
  <c r="D581"/>
  <c r="C581"/>
  <c r="E580"/>
  <c r="D580"/>
  <c r="C580"/>
  <c r="E579"/>
  <c r="D579"/>
  <c r="C579"/>
  <c r="D578"/>
  <c r="E578" s="1"/>
  <c r="C578"/>
  <c r="E577"/>
  <c r="D577"/>
  <c r="C577"/>
  <c r="E576"/>
  <c r="D576"/>
  <c r="C576"/>
  <c r="E575"/>
  <c r="D575"/>
  <c r="C575"/>
  <c r="D574"/>
  <c r="E574" s="1"/>
  <c r="C574"/>
  <c r="E573"/>
  <c r="D573"/>
  <c r="C573"/>
  <c r="E572"/>
  <c r="D572"/>
  <c r="C572"/>
  <c r="E571"/>
  <c r="D571"/>
  <c r="C571"/>
  <c r="D570"/>
  <c r="E570" s="1"/>
  <c r="C570"/>
  <c r="E569"/>
  <c r="D569"/>
  <c r="C569"/>
  <c r="E568"/>
  <c r="D568"/>
  <c r="C568"/>
  <c r="D567"/>
  <c r="E567" s="1"/>
  <c r="C567"/>
  <c r="D566"/>
  <c r="E566" s="1"/>
  <c r="C566"/>
  <c r="E565"/>
  <c r="D565"/>
  <c r="C565"/>
  <c r="E564"/>
  <c r="D564"/>
  <c r="C564"/>
  <c r="E563"/>
  <c r="D563"/>
  <c r="C563"/>
  <c r="D562"/>
  <c r="E562" s="1"/>
  <c r="C562"/>
  <c r="E561"/>
  <c r="D561"/>
  <c r="C561"/>
  <c r="E560"/>
  <c r="D560"/>
  <c r="C560"/>
  <c r="E559"/>
  <c r="D559"/>
  <c r="C559"/>
  <c r="D558"/>
  <c r="E558" s="1"/>
  <c r="C558"/>
  <c r="E557"/>
  <c r="D557"/>
  <c r="C557"/>
  <c r="E556"/>
  <c r="D556"/>
  <c r="C556"/>
  <c r="E555"/>
  <c r="D555"/>
  <c r="C555"/>
  <c r="D554"/>
  <c r="E554" s="1"/>
  <c r="C554"/>
  <c r="E553"/>
  <c r="D553"/>
  <c r="C553"/>
  <c r="E552"/>
  <c r="D552"/>
  <c r="C552"/>
  <c r="D551"/>
  <c r="E551" s="1"/>
  <c r="C551"/>
  <c r="D550"/>
  <c r="E550" s="1"/>
  <c r="C550"/>
  <c r="E549"/>
  <c r="D549"/>
  <c r="C549"/>
  <c r="E548"/>
  <c r="D548"/>
  <c r="C548"/>
  <c r="E547"/>
  <c r="D547"/>
  <c r="C547"/>
  <c r="D543"/>
  <c r="E543" s="1"/>
  <c r="C543"/>
  <c r="E542"/>
  <c r="D542"/>
  <c r="C542"/>
  <c r="E541"/>
  <c r="D541"/>
  <c r="C541"/>
  <c r="E540"/>
  <c r="D540"/>
  <c r="C540"/>
  <c r="D539"/>
  <c r="E539" s="1"/>
  <c r="C539"/>
  <c r="E538"/>
  <c r="D538"/>
  <c r="C538"/>
  <c r="E537"/>
  <c r="D537"/>
  <c r="C537"/>
  <c r="E536"/>
  <c r="D536"/>
  <c r="C536"/>
  <c r="D535"/>
  <c r="E535" s="1"/>
  <c r="C535"/>
  <c r="E534"/>
  <c r="D534"/>
  <c r="C534"/>
  <c r="E533"/>
  <c r="D533"/>
  <c r="C533"/>
  <c r="D532"/>
  <c r="E532" s="1"/>
  <c r="C532"/>
  <c r="D531"/>
  <c r="E531" s="1"/>
  <c r="C531"/>
  <c r="E530"/>
  <c r="D530"/>
  <c r="C530"/>
  <c r="E529"/>
  <c r="D529"/>
  <c r="C529"/>
  <c r="E528"/>
  <c r="D528"/>
  <c r="C528"/>
  <c r="D527"/>
  <c r="E527" s="1"/>
  <c r="C527"/>
  <c r="E526"/>
  <c r="D526"/>
  <c r="C526"/>
  <c r="E525"/>
  <c r="D525"/>
  <c r="C525"/>
  <c r="E524"/>
  <c r="D524"/>
  <c r="C524"/>
  <c r="D523"/>
  <c r="E523" s="1"/>
  <c r="C523"/>
  <c r="E522"/>
  <c r="D522"/>
  <c r="C522"/>
  <c r="E521"/>
  <c r="D521"/>
  <c r="C521"/>
  <c r="E518"/>
  <c r="D518"/>
  <c r="C518"/>
  <c r="D516"/>
  <c r="E516" s="1"/>
  <c r="C516"/>
  <c r="E515"/>
  <c r="D515"/>
  <c r="C515"/>
  <c r="E514"/>
  <c r="D514"/>
  <c r="C514"/>
  <c r="D513"/>
  <c r="E513" s="1"/>
  <c r="C513"/>
  <c r="D512"/>
  <c r="E512" s="1"/>
  <c r="C512"/>
  <c r="E511"/>
  <c r="D511"/>
  <c r="C511"/>
  <c r="E510"/>
  <c r="D510"/>
  <c r="C510"/>
  <c r="E509"/>
  <c r="D509"/>
  <c r="C509"/>
  <c r="D508"/>
  <c r="E508" s="1"/>
  <c r="C508"/>
  <c r="E507"/>
  <c r="D507"/>
  <c r="C507"/>
  <c r="E506"/>
  <c r="D506"/>
  <c r="C506"/>
  <c r="E505"/>
  <c r="D505"/>
  <c r="C505"/>
  <c r="D504"/>
  <c r="E504" s="1"/>
  <c r="C504"/>
  <c r="E503"/>
  <c r="D503"/>
  <c r="C503"/>
  <c r="E502"/>
  <c r="D502"/>
  <c r="C502"/>
  <c r="E501"/>
  <c r="D501"/>
  <c r="C501"/>
  <c r="D500"/>
  <c r="E500" s="1"/>
  <c r="C500"/>
  <c r="E499"/>
  <c r="D499"/>
  <c r="C499"/>
  <c r="E498"/>
  <c r="D498"/>
  <c r="C498"/>
  <c r="D497"/>
  <c r="E497" s="1"/>
  <c r="C497"/>
  <c r="D496"/>
  <c r="E496" s="1"/>
  <c r="C496"/>
  <c r="E495"/>
  <c r="D495"/>
  <c r="C495"/>
  <c r="E494"/>
  <c r="D494"/>
  <c r="C494"/>
  <c r="E493"/>
  <c r="D493"/>
  <c r="C493"/>
  <c r="D492"/>
  <c r="E492" s="1"/>
  <c r="C492"/>
  <c r="E491"/>
  <c r="D491"/>
  <c r="C491"/>
  <c r="E490"/>
  <c r="D490"/>
  <c r="C490"/>
  <c r="E489"/>
  <c r="D489"/>
  <c r="C489"/>
  <c r="D488"/>
  <c r="E488" s="1"/>
  <c r="C488"/>
  <c r="E487"/>
  <c r="D487"/>
  <c r="C487"/>
  <c r="E486"/>
  <c r="D486"/>
  <c r="C486"/>
  <c r="E485"/>
  <c r="D485"/>
  <c r="C485"/>
  <c r="D484"/>
  <c r="E484" s="1"/>
  <c r="C484"/>
  <c r="E483"/>
  <c r="D483"/>
  <c r="C483"/>
  <c r="E482"/>
  <c r="D482"/>
  <c r="C482"/>
  <c r="D481"/>
  <c r="E481" s="1"/>
  <c r="C481"/>
  <c r="D480"/>
  <c r="E480" s="1"/>
  <c r="C480"/>
  <c r="E479"/>
  <c r="D479"/>
  <c r="C479"/>
  <c r="E478"/>
  <c r="D478"/>
  <c r="C478"/>
  <c r="E477"/>
  <c r="D477"/>
  <c r="C477"/>
  <c r="D476"/>
  <c r="E476" s="1"/>
  <c r="C476"/>
  <c r="E475"/>
  <c r="D475"/>
  <c r="C475"/>
  <c r="E474"/>
  <c r="D474"/>
  <c r="C474"/>
  <c r="E473"/>
  <c r="D473"/>
  <c r="C473"/>
  <c r="D472"/>
  <c r="E472" s="1"/>
  <c r="C472"/>
  <c r="E471"/>
  <c r="D471"/>
  <c r="C471"/>
  <c r="E470"/>
  <c r="D470"/>
  <c r="C470"/>
  <c r="E467"/>
  <c r="D467"/>
  <c r="C467"/>
  <c r="D466"/>
  <c r="E466" s="1"/>
  <c r="C466"/>
  <c r="E465"/>
  <c r="D465"/>
  <c r="C465"/>
  <c r="E464"/>
  <c r="D464"/>
  <c r="C464"/>
  <c r="D463"/>
  <c r="E463" s="1"/>
  <c r="C463"/>
  <c r="D462"/>
  <c r="E462" s="1"/>
  <c r="C462"/>
  <c r="E461"/>
  <c r="D461"/>
  <c r="C461"/>
  <c r="E460"/>
  <c r="D460"/>
  <c r="C460"/>
  <c r="E459"/>
  <c r="D459"/>
  <c r="C459"/>
  <c r="D458"/>
  <c r="E458" s="1"/>
  <c r="C458"/>
  <c r="E457"/>
  <c r="D457"/>
  <c r="C457"/>
  <c r="E456"/>
  <c r="D456"/>
  <c r="C456"/>
  <c r="E455"/>
  <c r="D455"/>
  <c r="C455"/>
  <c r="D454"/>
  <c r="E454" s="1"/>
  <c r="C454"/>
  <c r="E453"/>
  <c r="D453"/>
  <c r="C453"/>
  <c r="E452"/>
  <c r="D452"/>
  <c r="C452"/>
  <c r="E451"/>
  <c r="D451"/>
  <c r="C451"/>
  <c r="D450"/>
  <c r="E450" s="1"/>
  <c r="C450"/>
  <c r="E449"/>
  <c r="D449"/>
  <c r="C449"/>
  <c r="E448"/>
  <c r="D448"/>
  <c r="C448"/>
  <c r="D447"/>
  <c r="E447" s="1"/>
  <c r="C447"/>
  <c r="D446"/>
  <c r="E446" s="1"/>
  <c r="C446"/>
  <c r="E445"/>
  <c r="D445"/>
  <c r="C445"/>
  <c r="E444"/>
  <c r="D444"/>
  <c r="C444"/>
  <c r="E443"/>
  <c r="D443"/>
  <c r="C443"/>
  <c r="D441"/>
  <c r="E441" s="1"/>
  <c r="C441"/>
  <c r="E440"/>
  <c r="D440"/>
  <c r="C440"/>
  <c r="E439"/>
  <c r="D439"/>
  <c r="C439"/>
  <c r="E438"/>
  <c r="D438"/>
  <c r="C438"/>
  <c r="D437"/>
  <c r="E437" s="1"/>
  <c r="C437"/>
  <c r="E436"/>
  <c r="D436"/>
  <c r="C436"/>
  <c r="E435"/>
  <c r="D435"/>
  <c r="C435"/>
  <c r="E434"/>
  <c r="D434"/>
  <c r="C434"/>
  <c r="D433"/>
  <c r="E433" s="1"/>
  <c r="C433"/>
  <c r="E432"/>
  <c r="D432"/>
  <c r="C432"/>
  <c r="E431"/>
  <c r="D431"/>
  <c r="C431"/>
  <c r="D430"/>
  <c r="E430" s="1"/>
  <c r="C430"/>
  <c r="D429"/>
  <c r="E429" s="1"/>
  <c r="C429"/>
  <c r="E428"/>
  <c r="D428"/>
  <c r="C428"/>
  <c r="E427"/>
  <c r="D427"/>
  <c r="C427"/>
  <c r="E426"/>
  <c r="D426"/>
  <c r="C426"/>
  <c r="D424"/>
  <c r="E424" s="1"/>
  <c r="C424"/>
  <c r="E423"/>
  <c r="D423"/>
  <c r="C423"/>
  <c r="E422"/>
  <c r="D422"/>
  <c r="C422"/>
  <c r="E421"/>
  <c r="D421"/>
  <c r="C421"/>
  <c r="D420"/>
  <c r="E420" s="1"/>
  <c r="C420"/>
  <c r="E418"/>
  <c r="D418"/>
  <c r="C418"/>
  <c r="E417"/>
  <c r="D417"/>
  <c r="C417"/>
  <c r="E416"/>
  <c r="D416"/>
  <c r="C416"/>
  <c r="D415"/>
  <c r="E415" s="1"/>
  <c r="C415"/>
  <c r="E414"/>
  <c r="D414"/>
  <c r="C414"/>
  <c r="E413"/>
  <c r="D413"/>
  <c r="C413"/>
  <c r="D412"/>
  <c r="E412" s="1"/>
  <c r="C412"/>
  <c r="D411"/>
  <c r="E411" s="1"/>
  <c r="C411"/>
  <c r="E410"/>
  <c r="D410"/>
  <c r="C410"/>
  <c r="E409"/>
  <c r="D409"/>
  <c r="C409"/>
  <c r="E408"/>
  <c r="D408"/>
  <c r="C408"/>
  <c r="D407"/>
  <c r="E407" s="1"/>
  <c r="C407"/>
  <c r="E406"/>
  <c r="D406"/>
  <c r="C406"/>
  <c r="E405"/>
  <c r="D405"/>
  <c r="C405"/>
  <c r="E404"/>
  <c r="D404"/>
  <c r="C404"/>
  <c r="D403"/>
  <c r="E403" s="1"/>
  <c r="C403"/>
  <c r="E402"/>
  <c r="D402"/>
  <c r="C402"/>
  <c r="E401"/>
  <c r="D401"/>
  <c r="C401"/>
  <c r="E400"/>
  <c r="D400"/>
  <c r="C400"/>
  <c r="D399"/>
  <c r="E399" s="1"/>
  <c r="C399"/>
  <c r="E398"/>
  <c r="D398"/>
  <c r="C398"/>
  <c r="E397"/>
  <c r="D397"/>
  <c r="C397"/>
  <c r="D396"/>
  <c r="E396" s="1"/>
  <c r="C396"/>
  <c r="D395"/>
  <c r="E395" s="1"/>
  <c r="C395"/>
  <c r="E394"/>
  <c r="D394"/>
  <c r="C394"/>
  <c r="E392"/>
  <c r="D392"/>
  <c r="C392"/>
  <c r="E391"/>
  <c r="D391"/>
  <c r="C391"/>
  <c r="D390"/>
  <c r="E390" s="1"/>
  <c r="C390"/>
  <c r="E389"/>
  <c r="D389"/>
  <c r="C389"/>
  <c r="E388"/>
  <c r="D388"/>
  <c r="C388"/>
  <c r="E387"/>
  <c r="D387"/>
  <c r="C387"/>
  <c r="D386"/>
  <c r="E386" s="1"/>
  <c r="C386"/>
  <c r="E385"/>
  <c r="D385"/>
  <c r="C385"/>
  <c r="E384"/>
  <c r="D384"/>
  <c r="C384"/>
  <c r="E383"/>
  <c r="D383"/>
  <c r="C383"/>
  <c r="D382"/>
  <c r="E382" s="1"/>
  <c r="C382"/>
  <c r="E381"/>
  <c r="D381"/>
  <c r="C381"/>
  <c r="E380"/>
  <c r="D380"/>
  <c r="C380"/>
  <c r="D379"/>
  <c r="E379" s="1"/>
  <c r="C379"/>
  <c r="D378"/>
  <c r="E378" s="1"/>
  <c r="C378"/>
  <c r="E377"/>
  <c r="D377"/>
  <c r="C377"/>
  <c r="E376"/>
  <c r="D376"/>
  <c r="C376"/>
  <c r="E375"/>
  <c r="D375"/>
  <c r="C375"/>
  <c r="D374"/>
  <c r="E374" s="1"/>
  <c r="C374"/>
  <c r="E373"/>
  <c r="D373"/>
  <c r="C373"/>
  <c r="E372"/>
  <c r="D372"/>
  <c r="C372"/>
  <c r="E371"/>
  <c r="D371"/>
  <c r="C371"/>
  <c r="D370"/>
  <c r="E370" s="1"/>
  <c r="C370"/>
  <c r="E369"/>
  <c r="D369"/>
  <c r="C369"/>
  <c r="E368"/>
  <c r="D368"/>
  <c r="C368"/>
  <c r="E367"/>
  <c r="D367"/>
  <c r="C367"/>
  <c r="D366"/>
  <c r="E366" s="1"/>
  <c r="C366"/>
  <c r="E365"/>
  <c r="D365"/>
  <c r="C365"/>
  <c r="E364"/>
  <c r="D364"/>
  <c r="C364"/>
  <c r="D363"/>
  <c r="E363" s="1"/>
  <c r="C363"/>
  <c r="D362"/>
  <c r="E362" s="1"/>
  <c r="C362"/>
  <c r="E361"/>
  <c r="D361"/>
  <c r="C361"/>
  <c r="E360"/>
  <c r="D360"/>
  <c r="C360"/>
  <c r="E359"/>
  <c r="D359"/>
  <c r="C359"/>
  <c r="D358"/>
  <c r="E358" s="1"/>
  <c r="C358"/>
  <c r="E357"/>
  <c r="D357"/>
  <c r="C357"/>
  <c r="E356"/>
  <c r="D356"/>
  <c r="C356"/>
  <c r="E355"/>
  <c r="D355"/>
  <c r="C355"/>
  <c r="D354"/>
  <c r="E354" s="1"/>
  <c r="C354"/>
  <c r="E353"/>
  <c r="D353"/>
  <c r="C353"/>
  <c r="E352"/>
  <c r="D352"/>
  <c r="C352"/>
  <c r="E351"/>
  <c r="D351"/>
  <c r="C351"/>
  <c r="D350"/>
  <c r="E350" s="1"/>
  <c r="C350"/>
  <c r="E349"/>
  <c r="D349"/>
  <c r="C349"/>
  <c r="E348"/>
  <c r="D348"/>
  <c r="C348"/>
  <c r="D346"/>
  <c r="E346" s="1"/>
  <c r="C346"/>
  <c r="D345"/>
  <c r="E345" s="1"/>
  <c r="C345"/>
  <c r="E344"/>
  <c r="D344"/>
  <c r="C344"/>
  <c r="E343"/>
  <c r="D343"/>
  <c r="C343"/>
  <c r="E342"/>
  <c r="D342"/>
  <c r="C342"/>
  <c r="D341"/>
  <c r="E341" s="1"/>
  <c r="C341"/>
  <c r="E340"/>
  <c r="D340"/>
  <c r="C340"/>
  <c r="E339"/>
  <c r="D339"/>
  <c r="C339"/>
  <c r="E338"/>
  <c r="D338"/>
  <c r="C338"/>
  <c r="D337"/>
  <c r="E337" s="1"/>
  <c r="C337"/>
  <c r="E336"/>
  <c r="D336"/>
  <c r="C336"/>
  <c r="E335"/>
  <c r="D335"/>
  <c r="C335"/>
  <c r="E334"/>
  <c r="D334"/>
  <c r="C334"/>
  <c r="D333"/>
  <c r="E333" s="1"/>
  <c r="C333"/>
  <c r="E332"/>
  <c r="D332"/>
  <c r="C332"/>
  <c r="E331"/>
  <c r="D331"/>
  <c r="C331"/>
  <c r="D330"/>
  <c r="E330" s="1"/>
  <c r="C330"/>
  <c r="D329"/>
  <c r="E329" s="1"/>
  <c r="C329"/>
  <c r="E328"/>
  <c r="D328"/>
  <c r="C328"/>
  <c r="E327"/>
  <c r="D327"/>
  <c r="C327"/>
  <c r="E326"/>
  <c r="D326"/>
  <c r="C326"/>
  <c r="D325"/>
  <c r="E325" s="1"/>
  <c r="C325"/>
  <c r="E324"/>
  <c r="D324"/>
  <c r="C324"/>
  <c r="E323"/>
  <c r="D323"/>
  <c r="C323"/>
  <c r="E322"/>
  <c r="D322"/>
  <c r="C322"/>
  <c r="D321"/>
  <c r="E321" s="1"/>
  <c r="C321"/>
  <c r="E320"/>
  <c r="D320"/>
  <c r="C320"/>
  <c r="E319"/>
  <c r="D319"/>
  <c r="C319"/>
  <c r="E318"/>
  <c r="D318"/>
  <c r="C318"/>
  <c r="D316"/>
  <c r="E316" s="1"/>
  <c r="C316"/>
  <c r="E315"/>
  <c r="D315"/>
  <c r="C315"/>
  <c r="E314"/>
  <c r="D314"/>
  <c r="C314"/>
  <c r="D313"/>
  <c r="E313" s="1"/>
  <c r="C313"/>
  <c r="D312"/>
  <c r="E312" s="1"/>
  <c r="C312"/>
  <c r="E311"/>
  <c r="D311"/>
  <c r="C311"/>
  <c r="E310"/>
  <c r="D310"/>
  <c r="C310"/>
  <c r="E309"/>
  <c r="D309"/>
  <c r="C309"/>
  <c r="D308"/>
  <c r="E308" s="1"/>
  <c r="C308"/>
  <c r="E307"/>
  <c r="D307"/>
  <c r="C307"/>
  <c r="E306"/>
  <c r="D306"/>
  <c r="C306"/>
  <c r="E305"/>
  <c r="D305"/>
  <c r="C305"/>
  <c r="D304"/>
  <c r="E304" s="1"/>
  <c r="C304"/>
  <c r="E303"/>
  <c r="D303"/>
  <c r="C303"/>
  <c r="E302"/>
  <c r="D302"/>
  <c r="C302"/>
  <c r="E301"/>
  <c r="D301"/>
  <c r="C301"/>
  <c r="D300"/>
  <c r="E300" s="1"/>
  <c r="C300"/>
  <c r="E299"/>
  <c r="D299"/>
  <c r="C299"/>
  <c r="E298"/>
  <c r="D298"/>
  <c r="C298"/>
  <c r="D297"/>
  <c r="E297" s="1"/>
  <c r="C297"/>
  <c r="D296"/>
  <c r="E296" s="1"/>
  <c r="C296"/>
  <c r="E295"/>
  <c r="D295"/>
  <c r="C295"/>
  <c r="E294"/>
  <c r="D294"/>
  <c r="C294"/>
  <c r="E293"/>
  <c r="D293"/>
  <c r="C293"/>
  <c r="D292"/>
  <c r="E292" s="1"/>
  <c r="C292"/>
  <c r="E291"/>
  <c r="D291"/>
  <c r="C291"/>
  <c r="E290"/>
  <c r="D290"/>
  <c r="C290"/>
  <c r="E289"/>
  <c r="D289"/>
  <c r="C289"/>
  <c r="D288"/>
  <c r="E288" s="1"/>
  <c r="C288"/>
  <c r="E287"/>
  <c r="D287"/>
  <c r="C287"/>
  <c r="E286"/>
  <c r="D286"/>
  <c r="C286"/>
  <c r="E285"/>
  <c r="D285"/>
  <c r="C285"/>
  <c r="D284"/>
  <c r="E284" s="1"/>
  <c r="C284"/>
  <c r="E283"/>
  <c r="D283"/>
  <c r="C283"/>
  <c r="E282"/>
  <c r="D282"/>
  <c r="C282"/>
  <c r="D281"/>
  <c r="E281" s="1"/>
  <c r="C281"/>
  <c r="D280"/>
  <c r="E280" s="1"/>
  <c r="C280"/>
  <c r="E279"/>
  <c r="D279"/>
  <c r="C279"/>
  <c r="E278"/>
  <c r="D278"/>
  <c r="C278"/>
  <c r="E277"/>
  <c r="D277"/>
  <c r="C277"/>
  <c r="D276"/>
  <c r="E276" s="1"/>
  <c r="C276"/>
  <c r="E275"/>
  <c r="D275"/>
  <c r="C275"/>
  <c r="E274"/>
  <c r="D274"/>
  <c r="C274"/>
  <c r="E270"/>
  <c r="D270"/>
  <c r="C270"/>
  <c r="D269"/>
  <c r="E269" s="1"/>
  <c r="C269"/>
  <c r="E268"/>
  <c r="D268"/>
  <c r="C268"/>
  <c r="E267"/>
  <c r="D267"/>
  <c r="C267"/>
  <c r="E266"/>
  <c r="D266"/>
  <c r="C266"/>
  <c r="D265"/>
  <c r="E265" s="1"/>
  <c r="C265"/>
  <c r="E264"/>
  <c r="D264"/>
  <c r="C264"/>
  <c r="E263"/>
  <c r="D263"/>
  <c r="C263"/>
  <c r="D262"/>
  <c r="E262" s="1"/>
  <c r="C262"/>
  <c r="D261"/>
  <c r="E261" s="1"/>
  <c r="C261"/>
  <c r="E259"/>
  <c r="D259"/>
  <c r="C259"/>
  <c r="E258"/>
  <c r="D258"/>
  <c r="C258"/>
  <c r="E257"/>
  <c r="D257"/>
  <c r="C257"/>
  <c r="D255"/>
  <c r="E255" s="1"/>
  <c r="C255"/>
  <c r="E254"/>
  <c r="D254"/>
  <c r="C254"/>
  <c r="E253"/>
  <c r="D253"/>
  <c r="C253"/>
  <c r="E251"/>
  <c r="D251"/>
  <c r="C251"/>
  <c r="D250"/>
  <c r="E250" s="1"/>
  <c r="C250"/>
  <c r="E249"/>
  <c r="D249"/>
  <c r="C249"/>
  <c r="E248"/>
  <c r="D248"/>
  <c r="C248"/>
  <c r="E247"/>
  <c r="D247"/>
  <c r="C247"/>
  <c r="D246"/>
  <c r="E246" s="1"/>
  <c r="C246"/>
  <c r="E245"/>
  <c r="D245"/>
  <c r="C245"/>
  <c r="E244"/>
  <c r="D244"/>
  <c r="C244"/>
  <c r="D243"/>
  <c r="E243" s="1"/>
  <c r="C243"/>
  <c r="D242"/>
  <c r="E242" s="1"/>
  <c r="C242"/>
  <c r="E241"/>
  <c r="D241"/>
  <c r="C241"/>
  <c r="E240"/>
  <c r="D240"/>
  <c r="C240"/>
  <c r="E239"/>
  <c r="D239"/>
  <c r="C239"/>
  <c r="D238"/>
  <c r="E238" s="1"/>
  <c r="C238"/>
  <c r="E237"/>
  <c r="D237"/>
  <c r="C237"/>
  <c r="E236"/>
  <c r="D236"/>
  <c r="C236"/>
  <c r="E235"/>
  <c r="D235"/>
  <c r="C235"/>
  <c r="D234"/>
  <c r="E234" s="1"/>
  <c r="C234"/>
  <c r="E233"/>
  <c r="D233"/>
  <c r="C233"/>
  <c r="E232"/>
  <c r="D232"/>
  <c r="C232"/>
  <c r="E231"/>
  <c r="D231"/>
  <c r="C231"/>
  <c r="D230"/>
  <c r="E230" s="1"/>
  <c r="C230"/>
  <c r="E229"/>
  <c r="D229"/>
  <c r="C229"/>
  <c r="E228"/>
  <c r="D228"/>
  <c r="C228"/>
  <c r="D227"/>
  <c r="E227" s="1"/>
  <c r="C227"/>
  <c r="D226"/>
  <c r="E226" s="1"/>
  <c r="C226"/>
  <c r="E225"/>
  <c r="D225"/>
  <c r="C225"/>
  <c r="E224"/>
  <c r="D224"/>
  <c r="C224"/>
  <c r="E223"/>
  <c r="D223"/>
  <c r="C223"/>
  <c r="D222"/>
  <c r="E222" s="1"/>
  <c r="C222"/>
  <c r="E221"/>
  <c r="D221"/>
  <c r="C221"/>
  <c r="E220"/>
  <c r="D220"/>
  <c r="C220"/>
  <c r="E219"/>
  <c r="D219"/>
  <c r="C219"/>
  <c r="D218"/>
  <c r="E218" s="1"/>
  <c r="C218"/>
  <c r="E217"/>
  <c r="D217"/>
  <c r="C217"/>
  <c r="E216"/>
  <c r="D216"/>
  <c r="C216"/>
  <c r="E215"/>
  <c r="D215"/>
  <c r="C215"/>
  <c r="D214"/>
  <c r="E214" s="1"/>
  <c r="C214"/>
  <c r="E212"/>
  <c r="D212"/>
  <c r="C212"/>
  <c r="E211"/>
  <c r="D211"/>
  <c r="C211"/>
  <c r="D210"/>
  <c r="E210" s="1"/>
  <c r="C210"/>
  <c r="D209"/>
  <c r="E209" s="1"/>
  <c r="C209"/>
  <c r="E208"/>
  <c r="D208"/>
  <c r="C208"/>
  <c r="E207"/>
  <c r="D207"/>
  <c r="C207"/>
  <c r="E206"/>
  <c r="D206"/>
  <c r="C206"/>
  <c r="D205"/>
  <c r="E205" s="1"/>
  <c r="C205"/>
  <c r="E204"/>
  <c r="D204"/>
  <c r="C204"/>
  <c r="E202"/>
  <c r="D202"/>
  <c r="C202"/>
  <c r="E201"/>
  <c r="D201"/>
  <c r="C201"/>
  <c r="D200"/>
  <c r="E200" s="1"/>
  <c r="C200"/>
  <c r="E199"/>
  <c r="D199"/>
  <c r="C199"/>
  <c r="E198"/>
  <c r="D198"/>
  <c r="C198"/>
  <c r="E197"/>
  <c r="D197"/>
  <c r="C197"/>
  <c r="D196"/>
  <c r="E196" s="1"/>
  <c r="C196"/>
  <c r="E195"/>
  <c r="D195"/>
  <c r="C195"/>
  <c r="E194"/>
  <c r="D194"/>
  <c r="C194"/>
  <c r="D193"/>
  <c r="E193" s="1"/>
  <c r="C193"/>
  <c r="D192"/>
  <c r="E192" s="1"/>
  <c r="C192"/>
  <c r="E191"/>
  <c r="D191"/>
  <c r="C191"/>
  <c r="D190"/>
  <c r="E190" s="1"/>
  <c r="C190"/>
  <c r="E189"/>
  <c r="D189"/>
  <c r="C189"/>
  <c r="D188"/>
  <c r="E188" s="1"/>
  <c r="C188"/>
  <c r="E187"/>
  <c r="D187"/>
  <c r="C187"/>
  <c r="E186"/>
  <c r="D186"/>
  <c r="C186"/>
  <c r="E185"/>
  <c r="D185"/>
  <c r="C185"/>
  <c r="D184"/>
  <c r="E184" s="1"/>
  <c r="C184"/>
  <c r="E183"/>
  <c r="D183"/>
  <c r="C183"/>
  <c r="E182"/>
  <c r="D182"/>
  <c r="C182"/>
  <c r="E181"/>
  <c r="D181"/>
  <c r="C181"/>
  <c r="D180"/>
  <c r="E180" s="1"/>
  <c r="C180"/>
  <c r="E179"/>
  <c r="D179"/>
  <c r="C179"/>
  <c r="E178"/>
  <c r="D178"/>
  <c r="C178"/>
  <c r="D176"/>
  <c r="E176" s="1"/>
  <c r="C176"/>
  <c r="D175"/>
  <c r="E175" s="1"/>
  <c r="C175"/>
  <c r="E174"/>
  <c r="D174"/>
  <c r="C174"/>
  <c r="D173"/>
  <c r="E173" s="1"/>
  <c r="C173"/>
  <c r="E172"/>
  <c r="D172"/>
  <c r="C172"/>
  <c r="D171"/>
  <c r="E171" s="1"/>
  <c r="C171"/>
  <c r="E170"/>
  <c r="D170"/>
  <c r="C170"/>
  <c r="E169"/>
  <c r="D169"/>
  <c r="C169"/>
  <c r="E168"/>
  <c r="D168"/>
  <c r="C168"/>
  <c r="D167"/>
  <c r="E167" s="1"/>
  <c r="C167"/>
  <c r="E166"/>
  <c r="D166"/>
  <c r="C166"/>
  <c r="E165"/>
  <c r="D165"/>
  <c r="C165"/>
  <c r="E164"/>
  <c r="D164"/>
  <c r="C164"/>
  <c r="D163"/>
  <c r="E163" s="1"/>
  <c r="C163"/>
  <c r="E162"/>
  <c r="D162"/>
  <c r="C162"/>
  <c r="E161"/>
  <c r="D161"/>
  <c r="C161"/>
  <c r="D160"/>
  <c r="E160" s="1"/>
  <c r="C160"/>
  <c r="D159"/>
  <c r="E159" s="1"/>
  <c r="C159"/>
  <c r="E157"/>
  <c r="D157"/>
  <c r="C157"/>
  <c r="D156"/>
  <c r="E156" s="1"/>
  <c r="C156"/>
  <c r="E155"/>
  <c r="D155"/>
  <c r="C155"/>
  <c r="E154"/>
  <c r="E151"/>
  <c r="E147"/>
  <c r="C154"/>
  <c r="C153"/>
  <c r="C152"/>
  <c r="C151"/>
  <c r="C150"/>
  <c r="C149"/>
  <c r="C148"/>
  <c r="C147"/>
  <c r="C146"/>
  <c r="D153"/>
  <c r="E153" s="1"/>
  <c r="D152"/>
  <c r="E152" s="1"/>
  <c r="D151"/>
  <c r="D150"/>
  <c r="E150" s="1"/>
  <c r="D149"/>
  <c r="E149" s="1"/>
  <c r="D148"/>
  <c r="E148" s="1"/>
  <c r="D147"/>
  <c r="D146"/>
  <c r="E146" s="1"/>
  <c r="E144"/>
  <c r="D144"/>
  <c r="C144"/>
  <c r="E143"/>
  <c r="D143"/>
  <c r="C143"/>
  <c r="D142"/>
  <c r="E142" s="1"/>
  <c r="C142"/>
  <c r="E141"/>
  <c r="D141"/>
  <c r="C141"/>
  <c r="E140"/>
  <c r="D140"/>
  <c r="C140"/>
  <c r="D139"/>
  <c r="E139" s="1"/>
  <c r="C139"/>
  <c r="D138"/>
  <c r="E138" s="1"/>
  <c r="C138"/>
  <c r="E137"/>
  <c r="D137"/>
  <c r="C137"/>
  <c r="D136"/>
  <c r="E136" s="1"/>
  <c r="C136"/>
  <c r="E135"/>
  <c r="D135"/>
  <c r="C135"/>
  <c r="D134"/>
  <c r="E134" s="1"/>
  <c r="C134"/>
  <c r="E133"/>
  <c r="D133"/>
  <c r="C133"/>
  <c r="E132"/>
  <c r="D132"/>
  <c r="C132"/>
  <c r="E131"/>
  <c r="D131"/>
  <c r="C131"/>
  <c r="D130"/>
  <c r="E130" s="1"/>
  <c r="C130"/>
  <c r="E129"/>
  <c r="D129"/>
  <c r="C129"/>
  <c r="E128"/>
  <c r="D128"/>
  <c r="C128"/>
  <c r="E127"/>
  <c r="D127"/>
  <c r="C127"/>
  <c r="D126"/>
  <c r="E126" s="1"/>
  <c r="C126"/>
  <c r="E125"/>
  <c r="D125"/>
  <c r="C125"/>
  <c r="E124"/>
  <c r="D124"/>
  <c r="C124"/>
  <c r="D123"/>
  <c r="E123" s="1"/>
  <c r="C123"/>
  <c r="D122"/>
  <c r="E122" s="1"/>
  <c r="C122"/>
  <c r="E121"/>
  <c r="D121"/>
  <c r="C121"/>
  <c r="D120"/>
  <c r="E120" s="1"/>
  <c r="C120"/>
  <c r="E119"/>
  <c r="D119"/>
  <c r="C119"/>
  <c r="D118"/>
  <c r="E118" s="1"/>
  <c r="C118"/>
  <c r="E117"/>
  <c r="D117"/>
  <c r="C117"/>
  <c r="E116"/>
  <c r="D116"/>
  <c r="C116"/>
  <c r="E115"/>
  <c r="D115"/>
  <c r="C115"/>
  <c r="D114"/>
  <c r="E114" s="1"/>
  <c r="C114"/>
  <c r="E113"/>
  <c r="D113"/>
  <c r="C113"/>
  <c r="E112"/>
  <c r="D112"/>
  <c r="C112"/>
  <c r="E111"/>
  <c r="D111"/>
  <c r="C111"/>
  <c r="D110"/>
  <c r="E110" s="1"/>
  <c r="C110"/>
  <c r="E109"/>
  <c r="D109"/>
  <c r="C109"/>
  <c r="E108"/>
  <c r="D108"/>
  <c r="C108"/>
  <c r="E107"/>
  <c r="D107"/>
  <c r="C107"/>
  <c r="D106"/>
  <c r="E106" s="1"/>
  <c r="C106"/>
  <c r="E105"/>
  <c r="D105"/>
  <c r="C105"/>
  <c r="E104"/>
  <c r="D104"/>
  <c r="C104"/>
  <c r="E103"/>
  <c r="D103"/>
  <c r="C103"/>
  <c r="D102"/>
  <c r="E102" s="1"/>
  <c r="C102"/>
  <c r="E101"/>
  <c r="D101"/>
  <c r="C101"/>
  <c r="E100"/>
  <c r="D100"/>
  <c r="C100"/>
  <c r="E99"/>
  <c r="D99"/>
  <c r="C99"/>
  <c r="D98"/>
  <c r="E98" s="1"/>
  <c r="C98"/>
  <c r="E97"/>
  <c r="D97"/>
  <c r="C97"/>
  <c r="E96"/>
  <c r="D96"/>
  <c r="C96"/>
  <c r="E95"/>
  <c r="D95"/>
  <c r="C95"/>
  <c r="D94"/>
  <c r="E94" s="1"/>
  <c r="C94"/>
  <c r="E93"/>
  <c r="D93"/>
  <c r="C93"/>
  <c r="E91"/>
  <c r="D91"/>
  <c r="C91"/>
  <c r="E90"/>
  <c r="D90"/>
  <c r="C90"/>
  <c r="D89"/>
  <c r="E89" s="1"/>
  <c r="C89"/>
  <c r="E87"/>
  <c r="D87"/>
  <c r="C87"/>
  <c r="E86"/>
  <c r="D86"/>
  <c r="C86"/>
  <c r="E85"/>
  <c r="D85"/>
  <c r="C85"/>
  <c r="D84"/>
  <c r="E84" s="1"/>
  <c r="C84"/>
  <c r="E83"/>
  <c r="D83"/>
  <c r="C83"/>
  <c r="E82"/>
  <c r="D82"/>
  <c r="C82"/>
  <c r="E81"/>
  <c r="D81"/>
  <c r="C81"/>
  <c r="D80"/>
  <c r="E80" s="1"/>
  <c r="C80"/>
  <c r="E79"/>
  <c r="D79"/>
  <c r="C79"/>
  <c r="E78"/>
  <c r="D78"/>
  <c r="C78"/>
  <c r="E77"/>
  <c r="D77"/>
  <c r="C77"/>
  <c r="D76"/>
  <c r="E76" s="1"/>
  <c r="C76"/>
  <c r="E75"/>
  <c r="D75"/>
  <c r="C75"/>
  <c r="E74"/>
  <c r="D74"/>
  <c r="C74"/>
  <c r="E73"/>
  <c r="D73"/>
  <c r="C73"/>
  <c r="D72"/>
  <c r="E72" s="1"/>
  <c r="C72"/>
  <c r="E71"/>
  <c r="D71"/>
  <c r="C71"/>
  <c r="E69"/>
  <c r="D69"/>
  <c r="C69"/>
  <c r="E68"/>
  <c r="D68"/>
  <c r="C68"/>
  <c r="D67"/>
  <c r="E67" s="1"/>
  <c r="C67"/>
  <c r="E65"/>
  <c r="D65"/>
  <c r="C65"/>
  <c r="E64"/>
  <c r="D64"/>
  <c r="C64"/>
  <c r="E63"/>
  <c r="D63"/>
  <c r="C63"/>
  <c r="D62"/>
  <c r="E62" s="1"/>
  <c r="C62"/>
  <c r="E61"/>
  <c r="D61"/>
  <c r="C61"/>
  <c r="E59"/>
  <c r="D59"/>
  <c r="C59"/>
  <c r="E58"/>
  <c r="D58"/>
  <c r="C58"/>
  <c r="D57"/>
  <c r="E57" s="1"/>
  <c r="C57"/>
  <c r="E56"/>
  <c r="D56"/>
  <c r="C56"/>
  <c r="E55"/>
  <c r="D55"/>
  <c r="C55"/>
  <c r="E54"/>
  <c r="D54"/>
  <c r="C54"/>
  <c r="D53"/>
  <c r="E53" s="1"/>
  <c r="C53"/>
  <c r="E52"/>
  <c r="D52"/>
  <c r="C52"/>
  <c r="E51"/>
  <c r="D51"/>
  <c r="C51"/>
  <c r="E50"/>
  <c r="D50"/>
  <c r="C50"/>
  <c r="D49"/>
  <c r="E49" s="1"/>
  <c r="C49"/>
  <c r="E46"/>
  <c r="D46"/>
  <c r="C46"/>
  <c r="E45"/>
  <c r="D45"/>
  <c r="C45"/>
  <c r="E44"/>
  <c r="D44"/>
  <c r="C44"/>
  <c r="D43"/>
  <c r="E43" s="1"/>
  <c r="C43"/>
  <c r="E41"/>
  <c r="D41"/>
  <c r="C41"/>
  <c r="E40"/>
  <c r="D40"/>
  <c r="C40"/>
  <c r="E39"/>
  <c r="D39"/>
  <c r="C39"/>
  <c r="D38"/>
  <c r="E38" s="1"/>
  <c r="C38"/>
  <c r="E37"/>
  <c r="D37"/>
  <c r="C37"/>
  <c r="E36"/>
  <c r="D36"/>
  <c r="C36"/>
  <c r="E35"/>
  <c r="D35"/>
  <c r="C35"/>
  <c r="D34"/>
  <c r="E34" s="1"/>
  <c r="C34"/>
  <c r="E33"/>
  <c r="D33"/>
  <c r="C33"/>
  <c r="E32"/>
  <c r="D32"/>
  <c r="C32"/>
  <c r="E30"/>
  <c r="D30"/>
  <c r="C30"/>
  <c r="D29"/>
  <c r="E29" s="1"/>
  <c r="C29"/>
  <c r="E28"/>
  <c r="D28"/>
  <c r="C28"/>
  <c r="E27"/>
  <c r="D27"/>
  <c r="C27"/>
  <c r="E26"/>
  <c r="D26"/>
  <c r="C26"/>
  <c r="D25"/>
  <c r="E25" s="1"/>
  <c r="C25"/>
  <c r="E24"/>
  <c r="D24"/>
  <c r="C24"/>
  <c r="E23"/>
  <c r="D23"/>
  <c r="C23"/>
  <c r="E22"/>
  <c r="D22"/>
  <c r="C22"/>
  <c r="D21"/>
  <c r="E21" s="1"/>
  <c r="C21"/>
  <c r="E20"/>
  <c r="D20"/>
  <c r="C20"/>
  <c r="E19"/>
  <c r="D19"/>
  <c r="C19"/>
  <c r="E18"/>
  <c r="D18"/>
  <c r="C18"/>
  <c r="D17"/>
  <c r="E17" s="1"/>
  <c r="C17"/>
  <c r="E16"/>
  <c r="D16"/>
  <c r="C16"/>
  <c r="E15"/>
  <c r="D15"/>
  <c r="C15"/>
  <c r="E14"/>
  <c r="D14"/>
  <c r="C14"/>
  <c r="D13"/>
  <c r="E13" s="1"/>
  <c r="C13"/>
  <c r="E12"/>
  <c r="D12"/>
  <c r="C12"/>
  <c r="E11"/>
  <c r="D11"/>
  <c r="C11"/>
  <c r="E10"/>
  <c r="D10"/>
  <c r="C10"/>
  <c r="D9"/>
  <c r="E9" s="1"/>
  <c r="C9"/>
  <c r="E8"/>
  <c r="D8"/>
  <c r="C8"/>
</calcChain>
</file>

<file path=xl/sharedStrings.xml><?xml version="1.0" encoding="utf-8"?>
<sst xmlns="http://schemas.openxmlformats.org/spreadsheetml/2006/main" count="7630" uniqueCount="1901">
  <si>
    <t>Критерии распределения общепроизводственных и общехозяйственных расходов субъекта регулирования</t>
  </si>
  <si>
    <t>№ ст.</t>
  </si>
  <si>
    <t>Наименование статьи</t>
  </si>
  <si>
    <t>Правило распределения</t>
  </si>
  <si>
    <t>Общепроизводственные расходы</t>
  </si>
  <si>
    <t>Затраты по оплате труда производственного персонала за непроработанное время</t>
  </si>
  <si>
    <t>Фонд оплаты труда по статьям-функциям</t>
  </si>
  <si>
    <t>Оценочное обязательство по оплате отпусков работников (общепроизводственные расходы)</t>
  </si>
  <si>
    <t>Охрана труда и производственная санитария</t>
  </si>
  <si>
    <t>Командировки и подъемные работников, не относящихся к аппарату управления (общепроизводственные расходы)</t>
  </si>
  <si>
    <t>Содержание и эксплуатация оборудования, кроме оборудования и объектов природоохранного назначения</t>
  </si>
  <si>
    <t>Сумма специфических (прямых производственных) расходов по всем элементам, за исключением элементов «прочие материальные» и «амортизация»</t>
  </si>
  <si>
    <t>Содержание и эксплуатация оборудования и объектов природоохранного назначения</t>
  </si>
  <si>
    <t>Обслуживание и текущий ремонт зданий, сооружений и инвентаря производственного назначения</t>
  </si>
  <si>
    <t>Капитальный ремонт основных средств производственного назначения</t>
  </si>
  <si>
    <t>Амортизация основных средств производственного назначения</t>
  </si>
  <si>
    <t>Арендные и лизинговые платежи (прочее)</t>
  </si>
  <si>
    <t>Метрологическое обеспечение</t>
  </si>
  <si>
    <t>Исследовательские и испытательные работы</t>
  </si>
  <si>
    <t>Эксплуатация автомобилей</t>
  </si>
  <si>
    <t>Техническое обслуживание и текущий ремонт автомобилей и автомобильных прицепов</t>
  </si>
  <si>
    <t>Содержание внутреннего транспорта, кроме автомобильного</t>
  </si>
  <si>
    <t>Общехозяйственные расходы без расходов по содержанию аппарата управления</t>
  </si>
  <si>
    <t>Оценочное обязательство по оплате отпусков работников (общехозяйственные расходы, без расходов на содержание аппарата управления)</t>
  </si>
  <si>
    <t>Содержание персонала (общехозяйственные расходы без расходов по содержанию аппарата управления)</t>
  </si>
  <si>
    <t>Затраты по форменной и корпоративной одежде, выданной персоналу (общехозяйственные расходы)</t>
  </si>
  <si>
    <t>Командировки и подъемные работников, не относящихся к аппарату управления (общехозяйственные расходы, без расходов на содержание аппарата управления)</t>
  </si>
  <si>
    <t>Обслуживание и текущий ремонт зданий, сооружений и инвентаря общехозяйственного назначения</t>
  </si>
  <si>
    <t>Капитальный ремонт основных средств общехозяйственного назначения</t>
  </si>
  <si>
    <t>Амортизация нематериальных активов</t>
  </si>
  <si>
    <t>Платежи по обязательному страхованию работников</t>
  </si>
  <si>
    <t>Платежи по добровольному страхованию работников (за исключением НПФ)</t>
  </si>
  <si>
    <t>Платежи по страхованию имущества и ответственности организаций</t>
  </si>
  <si>
    <t>Затраты по хранению и отпуску топлива на базах топлива</t>
  </si>
  <si>
    <t>Сумма специфических (прямых производственных) расходов по статьям-функциям по элементу затрат «Материальные затраты», подэлемент «Топливо»</t>
  </si>
  <si>
    <t>Затраты по материально-техническому обеспечению структурных подразделений филиалов ОАО «РЖД»</t>
  </si>
  <si>
    <t>Сумма специфических (прямых производственных) расходов по статьям функциям по элементу затрат «Материальные затраты», за исключением элемента «прочие материальные»</t>
  </si>
  <si>
    <t>Изобретательство и рационализация</t>
  </si>
  <si>
    <t>Подготовка кадров и выплаты, связанные с ней</t>
  </si>
  <si>
    <t>Обслуживание трудящихся</t>
  </si>
  <si>
    <t>Предварительный осмотр и медицинское освидетельствование работников железнодорожного транспорта</t>
  </si>
  <si>
    <t>Содержание ведомственной и сторожевой охраны</t>
  </si>
  <si>
    <t>Обслуживание служебно-технических вагонов</t>
  </si>
  <si>
    <t>Услуги организаций, обслуживающих сеть железных дорог</t>
  </si>
  <si>
    <t>Научные исследования и опытно-конструкторские разработки</t>
  </si>
  <si>
    <t>Амортизация основных средств общехозяйственного назначения</t>
  </si>
  <si>
    <t>Налог на землю</t>
  </si>
  <si>
    <t>Налог на добавленную стоимость по перевозкам пассажиров в пригородном сообщении</t>
  </si>
  <si>
    <t>Сумма специфических (прямых производственных) расходов по элементам «материалы», «электроэнергия», «топливо», «прочие материальные»</t>
  </si>
  <si>
    <t>Налоги и сборы</t>
  </si>
  <si>
    <t>Налог на имущество</t>
  </si>
  <si>
    <t>Коммерческие расходы</t>
  </si>
  <si>
    <t>Расходы, предусмотренные коллективным договором</t>
  </si>
  <si>
    <t>Затраты по обеспечению пожарной безопасности</t>
  </si>
  <si>
    <t>Потери от простоев по внутрипроизводственным причинам</t>
  </si>
  <si>
    <t>Ликвидация последствий аварий и крушений</t>
  </si>
  <si>
    <t>Ликвидация последствий брака в работе, вызванного нарушением Правил технической эксплуатации</t>
  </si>
  <si>
    <t>Недостачи и потери от порчи материальных ценностей</t>
  </si>
  <si>
    <t>Другие потери от нарушений процесса производства</t>
  </si>
  <si>
    <t>Прочие общехозяйственные затраты</t>
  </si>
  <si>
    <t>Затраты по организации и ведению гражданской обороны</t>
  </si>
  <si>
    <t>Плата за пользование природными ресурсами</t>
  </si>
  <si>
    <t>Расходы по содержанию аппарата управления</t>
  </si>
  <si>
    <t>Затраты по оплате труда работников аппарата управления</t>
  </si>
  <si>
    <t>Командировки персонала аппарата управления</t>
  </si>
  <si>
    <t>Затраты по оплате счетов за работы по механизированной обработке учетно-отчетной документации для аппарата управления</t>
  </si>
  <si>
    <t>Прочие затраты по содержанию аппарата управления</t>
  </si>
  <si>
    <t>Оценочное обязательство по оплате отпусков работников (расходы на содержание аппарата управления)</t>
  </si>
  <si>
    <t>Грузовые перевозки</t>
  </si>
  <si>
    <t>Предоставление услуг инфраструктуры в части грузовых перевозок</t>
  </si>
  <si>
    <t>Предоставление услуг инфраструктуры в части пассажирских перевозок в дальнем следовании</t>
  </si>
  <si>
    <t>Предоставление услуг инфраструктуры в части пассажирских перевозок в пригородном сообщении</t>
  </si>
  <si>
    <t>Предоставление услуг локомотивной тяги</t>
  </si>
  <si>
    <t>Пассажирские перевозки в дальнем следовании</t>
  </si>
  <si>
    <t>Пассажирские перевозки в пригородном сообщении</t>
  </si>
  <si>
    <t>Ремонт подвижного состава</t>
  </si>
  <si>
    <t>Строительство объектов инфраструктуры</t>
  </si>
  <si>
    <t>НИОКР</t>
  </si>
  <si>
    <t>Предоставление услуг социальной сферы</t>
  </si>
  <si>
    <t>Прочие виды деятельности</t>
  </si>
  <si>
    <t>1. Специфические (прямые производственные) расходы</t>
  </si>
  <si>
    <t>1.1. Облуживание клиентов в части перевозок грузов, операции с грузами, подготовка и содержание грузовых вагонов и контейнеров</t>
  </si>
  <si>
    <t>1.1.1. Хозяйство коммерческой работы в сфере грузовых перевозок</t>
  </si>
  <si>
    <t>Прием к отправлению и выдача грузов</t>
  </si>
  <si>
    <t>+</t>
  </si>
  <si>
    <t xml:space="preserve">Алгоритм распределения по видам деятельности специфических (прямых производственных) расходов </t>
  </si>
  <si>
    <t>Единица измерения</t>
  </si>
  <si>
    <t>Вагоно-километры при всех видах тяги, без МВПС</t>
  </si>
  <si>
    <t>тыс. вагоно-км</t>
  </si>
  <si>
    <t>001 + 002 - 108 - 110</t>
  </si>
  <si>
    <t>108 + 110</t>
  </si>
  <si>
    <t>X</t>
  </si>
  <si>
    <t>Поездо-километры при локомотивной тяге</t>
  </si>
  <si>
    <t>поездо-км</t>
  </si>
  <si>
    <t>139 + 142</t>
  </si>
  <si>
    <t>089 + 090</t>
  </si>
  <si>
    <t>091 + 092</t>
  </si>
  <si>
    <t>Х</t>
  </si>
  <si>
    <t>Поездо-километры МВПС</t>
  </si>
  <si>
    <t>040 - 041 - 097</t>
  </si>
  <si>
    <t>041 - 098</t>
  </si>
  <si>
    <t>Вагоно-километры в пассажирском движении при всех видах тяги без МВПС, приведенные по затратам маневровой работы</t>
  </si>
  <si>
    <t xml:space="preserve">079
</t>
  </si>
  <si>
    <t xml:space="preserve">081*0,5
</t>
  </si>
  <si>
    <t>003 - 005 - 079</t>
  </si>
  <si>
    <t>(005 - 081)*0,5</t>
  </si>
  <si>
    <t>Вагоно-километры в грузовом и пассажирском движении (дальнее следование) при всех видах тяги без МВПС, приведенные по затратам маневровой работы</t>
  </si>
  <si>
    <t>(079 + 080)*0,05</t>
  </si>
  <si>
    <t>(003 - 005 - 079 + 004 - 080)*0,05</t>
  </si>
  <si>
    <t>Доля вагоно-километров в перевозках и предоставлении услуг инфраструктуры при всех видах тяги без МВПС</t>
  </si>
  <si>
    <t>Доля вагоно-километров в грузовом и пассажирском движении при всех видах тяги без МВПС, приведенных по затратам маневровой работы</t>
  </si>
  <si>
    <t>Доля вагоно-километров в дальнем следовании и пригородном сообщении в пассажирском движении при всех видах тяги без МВПС, приведенных по затратам маневровой работы</t>
  </si>
  <si>
    <t>(079 + 0,5*080) / (079 + 081 + 080)</t>
  </si>
  <si>
    <t>0,5*(081 + 0,5*080) / (079 + 081 + 080)</t>
  </si>
  <si>
    <t>(003 - 005 - 079+0,5*(004-080)) / (003 - 005 - 079 +0,5*(004-080) + (005 - 081+0,5*(004-080))*0,5)</t>
  </si>
  <si>
    <t xml:space="preserve"> (005 - 081 + 0,5*(004 - 080))*0,5 / (003 - 005 - 079 +0,5*(004-080) + (005 - 081+0,5*(004-080))*0,5)</t>
  </si>
  <si>
    <t>Приведенные тонно-километры брутто</t>
  </si>
  <si>
    <t>тыс. тонно-км</t>
  </si>
  <si>
    <t>052 - 188</t>
  </si>
  <si>
    <t>099*0,674</t>
  </si>
  <si>
    <t>100*0,6</t>
  </si>
  <si>
    <t>(053 - 055 + 054 - 056 - 099)*0,674</t>
  </si>
  <si>
    <t>(055 + 056 - 100)*0,6</t>
  </si>
  <si>
    <t>Киловатт-часы электроэнергии, израсходованной электровозами и электропоездами</t>
  </si>
  <si>
    <t>тыс. квт.-ч</t>
  </si>
  <si>
    <t>014 - 120 - 209</t>
  </si>
  <si>
    <t>120 + 209</t>
  </si>
  <si>
    <t>Доля работы электровозов в грузовом движении в части перевозок и предоставления услуг локомотивной тяги</t>
  </si>
  <si>
    <t xml:space="preserve">(019 - 131 - 132) / (019 - 132 + 213) </t>
  </si>
  <si>
    <t>(131+213) / (019 - 132 + 213)</t>
  </si>
  <si>
    <t xml:space="preserve">Доля работы тепловозов в грузовом движении в части перевозок и предоставления услуг локомотивной тяги </t>
  </si>
  <si>
    <t>(016 - 124 - 125) / (016 - 125 + 210)</t>
  </si>
  <si>
    <t>(124 + 210) / (016 - 125 + 210)</t>
  </si>
  <si>
    <t xml:space="preserve">Доля работы тепловозов в пассажирском движении в части перевозок и предоставления услуг локомотивной тяги </t>
  </si>
  <si>
    <t>(127 + 211 + 129 + 212) / (017 - 085 - 086 + 211 + 212)</t>
  </si>
  <si>
    <t>(017 - 127 - 085 - 129 - 086) / (017 - 085 - 086 + 211 + 212)</t>
  </si>
  <si>
    <t xml:space="preserve">Доля работы электровозов на маневрах в части перевозок и предоставления услуг локомотивной тяги </t>
  </si>
  <si>
    <t xml:space="preserve"> (049 + 050 + 051 - 071) / (049 + 050 + 051+ 072)</t>
  </si>
  <si>
    <t>Доля работы тепловозов на маневрах в части перевозок и предоставления услуг локомотивной тяги</t>
  </si>
  <si>
    <t xml:space="preserve"> (046 + 047 + 048 - 069) / (046 + 047 + 048 + 070)</t>
  </si>
  <si>
    <t>(046 + 047 + 048 - 069) / (046 + 047 + 048 + 070)</t>
  </si>
  <si>
    <t>Доля поездо-часов в дальних и пригородных перевозках в пассажирском движении при электровозной тяге</t>
  </si>
  <si>
    <t xml:space="preserve">(((036 - 037)/(044)) - 176 - 177) / (((036 - 037)/044) - 176 - 177 + 037/045 - 179 - 180) </t>
  </si>
  <si>
    <t>(037/045 - 179 - 180) / (((036 - 037)/044) - 176 - 177 + 037/045 - 179 - 180)</t>
  </si>
  <si>
    <t>Вагоно-километры электропоездов</t>
  </si>
  <si>
    <t>012 - 013 - 105</t>
  </si>
  <si>
    <t>013 - 106</t>
  </si>
  <si>
    <t>Доля поездо-часов в дальних и пригородных перевозках в пассажирском движении при тепловозной тяге</t>
  </si>
  <si>
    <t>(((038 - 039)/042) - 170 - 171) / (((038 - 039)/042) - 170 - 171 + 039/043 - 173 - 174)</t>
  </si>
  <si>
    <t>(039/043 - 173 - 174) / (((038 - 039)/042) - 170 - 171 + 039/043 - 173 - 174)</t>
  </si>
  <si>
    <t>Локомотиво-километры при паровозной тяге</t>
  </si>
  <si>
    <t>локомотиво-км</t>
  </si>
  <si>
    <t>254 - 256 - 258</t>
  </si>
  <si>
    <t>260 - 262 - 264 - 268</t>
  </si>
  <si>
    <t>262 - 266 - 270</t>
  </si>
  <si>
    <t>019 - 131 - 132</t>
  </si>
  <si>
    <t>087</t>
  </si>
  <si>
    <t>088</t>
  </si>
  <si>
    <t>(020 - 021 - 134 - 087)</t>
  </si>
  <si>
    <t>(021 - 136 - 088)</t>
  </si>
  <si>
    <t>016 - 124 - 125</t>
  </si>
  <si>
    <t>085</t>
  </si>
  <si>
    <t>086</t>
  </si>
  <si>
    <t>(017 - 018 - 127 - 085)</t>
  </si>
  <si>
    <t>(018 - 129 - 086)</t>
  </si>
  <si>
    <t>Отправленные пассажиры</t>
  </si>
  <si>
    <t>Доля расходов по статьям 3303 и 3312</t>
  </si>
  <si>
    <t xml:space="preserve"> Расходы по статье  3312 в части предоставления услуг инфраструктуры в пригородном сообщении</t>
  </si>
  <si>
    <t>Доля поездо-километров МВПС в пассажирских перевозках в дальнем следовании и в пригородном сообщении</t>
  </si>
  <si>
    <t>(040 - 041 - 097) / (040 - 097 - 098)</t>
  </si>
  <si>
    <t>(041 - 098) / (040 - 097 - 098)</t>
  </si>
  <si>
    <t>Вагоно-километры по всем видам тяги (включая МВПС)</t>
  </si>
  <si>
    <t>108+110</t>
  </si>
  <si>
    <t>Тонно-километры нетто</t>
  </si>
  <si>
    <t>057 - 190</t>
  </si>
  <si>
    <t>Пассажиро-километры</t>
  </si>
  <si>
    <t>тыс. пасс-км</t>
  </si>
  <si>
    <t>Приведенная работа железных дорог</t>
  </si>
  <si>
    <t xml:space="preserve">Доля работы электровозов в пассажирском движении в дальнем следовании в части перевозок и предоставления услуг локомотивной тяги </t>
  </si>
  <si>
    <t>(134 + 214) / (020 - 021 + 214 - 087)</t>
  </si>
  <si>
    <t>(020 - 021 - 134 - 087) / (020 - 021 + 214 - 087)</t>
  </si>
  <si>
    <t xml:space="preserve">Доля работы электровозов в пассажирском движении в пригородном сообщении в части перевозок и предоставления услуг локомотивной тяги </t>
  </si>
  <si>
    <t>(136 + 215) / (021 + 215 - 088)</t>
  </si>
  <si>
    <t>(021 - 136 - 088) / (021 + 215 - 088)</t>
  </si>
  <si>
    <t xml:space="preserve">Доля работы тепловозов в пассажирском движении в дальнем следовании в части перевозок и предоставления услуг локомотивной тяги </t>
  </si>
  <si>
    <t>(127 + 211) / (017 - 018 - 085 + 211)</t>
  </si>
  <si>
    <t>(017 - 018 - 127 - 085) / (017 - 018 - 085 + 211)</t>
  </si>
  <si>
    <t xml:space="preserve">Доля работы тепловозов в пассажирском движении в пригородном сообщении в части перевозок и предоставления услуг локомотивной тяги </t>
  </si>
  <si>
    <t>(129 + 212) / (018 - 086 + 212)</t>
  </si>
  <si>
    <t>(018 - 129 - 086) / (018 - 086 + 212)</t>
  </si>
  <si>
    <t>Доля поездо-часов в пассажирском движении в перевозках и при предоставлении услуг локомотивной тяги (электровозы)</t>
  </si>
  <si>
    <t>Доля поездо-часов в пассажирском движении в перевозках и при предоставлении услуг локомотивной тяги (тепловозы)</t>
  </si>
  <si>
    <t>Вагоно-километры дизель-поездов и автомотрис</t>
  </si>
  <si>
    <t>(008 + 009) - (010 + 011) - 103</t>
  </si>
  <si>
    <t>010 + 011 - 104</t>
  </si>
  <si>
    <t>К01</t>
  </si>
  <si>
    <t>Поездо-километры при всех видах тяги</t>
  </si>
  <si>
    <t>Киловатт-часы электроэнергии, израсходованной электровозами</t>
  </si>
  <si>
    <t>254 - 258</t>
  </si>
  <si>
    <t>256 - 260</t>
  </si>
  <si>
    <t>Киловатт-часы электроэнергии, израсходованной электропоездами</t>
  </si>
  <si>
    <t>255 - 259</t>
  </si>
  <si>
    <t>257 - 261</t>
  </si>
  <si>
    <t>Перечень измерителей, используемых при распределении по видам деятельности специфических (прямых производственных) расходов</t>
  </si>
  <si>
    <t>015*(240+248)/(058+060)</t>
  </si>
  <si>
    <t>015*(244+252)/(058+060)</t>
  </si>
  <si>
    <t>015 * (059 - 244  + 061 - 252) / (058 + 060)</t>
  </si>
  <si>
    <t>(049 + 050 + 051 - 071) / (049 + 050 + 051+ 072)</t>
  </si>
  <si>
    <t>( 071 + 072) / (049 + 050 + 051 + 072)</t>
  </si>
  <si>
    <t>(046 + 047 + 048  - 069) / (046 + 047 + 048 + 070)</t>
  </si>
  <si>
    <t>( 069 + 070) / (046 + 047 + 048 + 070)</t>
  </si>
  <si>
    <t xml:space="preserve">Перечень статистических показателей для целей распределения специфических (прямых производственных) расходов по видам деятельности </t>
  </si>
  <si>
    <t>Номер показателя</t>
  </si>
  <si>
    <t>Наименование статистического показателя</t>
  </si>
  <si>
    <t>1. Статистические показатели, присутствующие в официальной статистической отчетности</t>
  </si>
  <si>
    <t>Вагоно-километры грузового парка в грузовом движении, включая передаточные и вывозные поезда</t>
  </si>
  <si>
    <t>Вагоно-километры грузового парка с одиночными локомотивами</t>
  </si>
  <si>
    <t>Вагоно-километры пассажирского парка в пассажирском движении</t>
  </si>
  <si>
    <t>Вагоно-километры пассажирского парка с одиночными локомотивами</t>
  </si>
  <si>
    <t>Вагоно-километры пассажирского парка в пригородном сообщении</t>
  </si>
  <si>
    <t xml:space="preserve">Вагоно-километры МВПС в границах участков работы локомотивных бригад в пассажирском движении </t>
  </si>
  <si>
    <t>Вагоно-километры МВПС в границах участков работы локомотивных бригад в пригородном сообщении</t>
  </si>
  <si>
    <t xml:space="preserve">Вагоно-километры дизель-поездов в границах участков работы локомотивных бригад в пассажирском движении </t>
  </si>
  <si>
    <t xml:space="preserve">Вагоно-километры автомотрис в границах участков работы локомотивных бригад в пассажирском движении </t>
  </si>
  <si>
    <t>Вагоно-километры дизель-поездов в границах участков работы локомотивных бригад в пригородном сообщении</t>
  </si>
  <si>
    <t>Вагоно-километры автомотрис в границах участков работы локомотивных бригад в пригородном сообщении</t>
  </si>
  <si>
    <t xml:space="preserve">Вагоно-километры электропоездов в границах участков работы локомотивных бригад в пассажирском движении </t>
  </si>
  <si>
    <t>Вагоно-километры электропоездов в границах участков работы локомотивных бригад в пригородном сообщении</t>
  </si>
  <si>
    <t>тыс. киловатт-часов</t>
  </si>
  <si>
    <t>Общий пробег тепловозов в грузовом движении, включая передаточные и вывозные поезда</t>
  </si>
  <si>
    <t>км</t>
  </si>
  <si>
    <t>Общий пробег тепловозов в пассажирском движении</t>
  </si>
  <si>
    <t>Общий пробег тепловозов в пригородном сообщении</t>
  </si>
  <si>
    <t>Общий пробег электровозов в грузовом движении, включая передаточные и вывозные поезда</t>
  </si>
  <si>
    <t>Общий пробег электровозов в пассажирском движении</t>
  </si>
  <si>
    <t>Общий пробег электровозов в пригородном сообщении</t>
  </si>
  <si>
    <t xml:space="preserve">Локомотиво-километры в голове поездов в грузовом движении, включая передаточные и вывозные поезда </t>
  </si>
  <si>
    <t xml:space="preserve">Локомотиво-километры в одиночном следовании в грузовом движении, включая передаточные и вывозные поезда </t>
  </si>
  <si>
    <t>Локомотиво-километры в голове поездов в пассажирском движении</t>
  </si>
  <si>
    <t>Локомотиво-километры в одиночном следовании в пассажирском движении</t>
  </si>
  <si>
    <t>Локомотиво-километры в голове поездов в пригородном сообщении</t>
  </si>
  <si>
    <t>Локомотиво-километры в одиночном следовании в пригородном сообщении</t>
  </si>
  <si>
    <t xml:space="preserve">Отправленные пассажиры ОАО «РЖД»  в дальнем следовании на инфраструктуре ОАО «РЖД» </t>
  </si>
  <si>
    <t>тыс. человек</t>
  </si>
  <si>
    <t xml:space="preserve">Отправленные пассажиры ОАО «РЖД»  в пригородном сообщении на инфраструктуре ОАО «РЖД» </t>
  </si>
  <si>
    <t>Отправленные пассажиры сторонних перевозчиков в пригородном сообщении на инфраструктуре ОАО «РЖД»  при предоставлении услуг инфраструктуры</t>
  </si>
  <si>
    <t xml:space="preserve">Пассажиро-километры ОАО «РЖД»  в дальнем следовании на инфраструктуре ОАО «РЖД» </t>
  </si>
  <si>
    <t>тыс. пассажиро-км</t>
  </si>
  <si>
    <t>Пассажиро-километры сторонних перевозчиков в пригородном сообщении на инфраструктуре ОАО «РЖД»  при предоставлении услуг инфраструктуры</t>
  </si>
  <si>
    <t>Паровозо-километры в голове поездов в пассажирском движении</t>
  </si>
  <si>
    <t>Паровозо-километры в голове поездов в пригородном сообщении</t>
  </si>
  <si>
    <t>Электровозо-километры в голове поездов в пассажирском движении</t>
  </si>
  <si>
    <t>Электровозо-километры в голове поездов в пригородном сообщении</t>
  </si>
  <si>
    <t>Тепловозо-километры в голове поездов в пассажирском движении</t>
  </si>
  <si>
    <t>Тепловозо-километры в голове поездов в пригородном сообщении</t>
  </si>
  <si>
    <t xml:space="preserve">Поездо-километры МВПС в границах участков работы локомотивных бригад в пассажирском движении </t>
  </si>
  <si>
    <t>Поездо-километры МВПС в границах участков работы локомотивных бригад в пригородном сообщении</t>
  </si>
  <si>
    <t>Средняя участковая скорость движения пассажирских дальних поездов при тепловозной тяге</t>
  </si>
  <si>
    <t>км/час</t>
  </si>
  <si>
    <t>Средняя участковая скорость движения пригородных поездов при тепловозной тяге</t>
  </si>
  <si>
    <t>Средняя участковая скорость движения пассажирских дальних поездов при электровозной тяге</t>
  </si>
  <si>
    <t>Средняя участковая скорость движения пригородных поездов при электровозной тяге</t>
  </si>
  <si>
    <t>Тепловозо-километры на маневрах в пассажирском движении</t>
  </si>
  <si>
    <t xml:space="preserve">Тепловозо-километры на маневрах в грузовом движении, включая передаточные и вывозные поезда </t>
  </si>
  <si>
    <t xml:space="preserve">Тепловозо-километры в специальной маневровой работе </t>
  </si>
  <si>
    <t>Электровозо-километры на маневрах в пассажирском движении</t>
  </si>
  <si>
    <t xml:space="preserve">Электровозо-километры на маневрах в грузовом движении, включая передаточные и вывозные поезда </t>
  </si>
  <si>
    <t xml:space="preserve">Электровозо-километры в специальной маневровой работе </t>
  </si>
  <si>
    <t xml:space="preserve">Тонно-километры брутто в голове поездов в грузовом движении, включая передаточные и вывозные поезда </t>
  </si>
  <si>
    <t>тыс. тонно-км брутто</t>
  </si>
  <si>
    <t>Тонно-километры брутто в пассажирском движении</t>
  </si>
  <si>
    <t xml:space="preserve">Тонно-километры брутто МВПС в границах участков работы локомотивных бригад в пассажирском движении </t>
  </si>
  <si>
    <t>Тонно-километры брутто в пригородном сообщении</t>
  </si>
  <si>
    <t>Тонно-километры брутто МВПС в границах участков работы локомотивных бригад в пригородном сообщении</t>
  </si>
  <si>
    <t xml:space="preserve">Тонно-километры нетто в грузовом движении, включая передаточные и вывозные поезда </t>
  </si>
  <si>
    <t>тыс. тонно-км нетто</t>
  </si>
  <si>
    <t>Тонно-километры брутто электровозов в пассажирском движении</t>
  </si>
  <si>
    <t>Тонно-километры брутто электровозов в пригородном сообщении</t>
  </si>
  <si>
    <t xml:space="preserve">Тонно-километры брутто электропоездов в границах участков работы локомотивных бригад в пассажирском движении </t>
  </si>
  <si>
    <t>Тонно-километры брутто электропоездов в границах участков работы локомотивных бригад в пригородном сообщении</t>
  </si>
  <si>
    <t xml:space="preserve">Эксплуатируемый парк локомотивов в грузовом движении, включая передаточные и вывозные поезда </t>
  </si>
  <si>
    <t>ед. в среднем в сутки</t>
  </si>
  <si>
    <t>Эксплуатируемый парк локомотивов в пассажирском движении в дальнем следовании</t>
  </si>
  <si>
    <t>Эксплуатируемый парк локомотивов в пассажирском движении в пригородном сообщении</t>
  </si>
  <si>
    <t xml:space="preserve">Эксплуатируемый парк паровозов в грузовом движении, включая передаточные и вывозные поезда </t>
  </si>
  <si>
    <t>Эксплуатируемый парк паровозов в пассажирском движении в дальнем следовании</t>
  </si>
  <si>
    <t>Эксплуатируемый парк паровозов в пассажирском движении в пригородном сообщении</t>
  </si>
  <si>
    <t xml:space="preserve">Эксплуатируемый парк тепловозов в грузовом движении, включая передаточные и вывозные поезда </t>
  </si>
  <si>
    <t>Тепловозо-километры ОАО «РЖД»  на маневровой работе на путях необщего пользования локомотивами смешанной работы при предоставлении услуг локомотивной тяги</t>
  </si>
  <si>
    <t>Тепловозо-километры ОАО «РЖД»  на маневровой работе на путях необщего пользования специально выделенными локомотивами</t>
  </si>
  <si>
    <t>Электровозо-километры ОАО «РЖД»  на маневровой работе на путях необщего пользования локомотивами смешанной работы</t>
  </si>
  <si>
    <t>Электровозо-километры ОАО «РЖД»  на маневровой работе на путях необщего пользования специально выделенными локомотивами</t>
  </si>
  <si>
    <t>2. Статистические показатели, получаемые на основании данных учетных систем</t>
  </si>
  <si>
    <t>Вагоно-километры пассажирского парка в дальнем следовании при всех видах тяги вагонов сторонних перевозчиков без МВПС на инфраструктуре ОАО «РЖД» при предоставлении услуг инфраструктуры</t>
  </si>
  <si>
    <t>Вагоно-километры пассажирского парка с одиночными локомотивами при всех видах тяги вагонов сторонних перевозчиков без МВПС на инфраструктуре ОАО «РЖД» при предоставлении услуг инфраструктуры</t>
  </si>
  <si>
    <t>Вагоно-километры пассажирского парка в пригородном сообщении при всех видах тяги вагонов сторонних перевозчиков без МВПС на инфраструктуре ОАО «РЖД»  при предоставлении услуг инфраструктуры</t>
  </si>
  <si>
    <t>Вагоно-километры МВПС в дальнем следовании при всех видах тяги вагонов сторонних перевозчиков на инфраструктуре ОАО «РЖД»  при предоставлении услуг инфраструктуры</t>
  </si>
  <si>
    <t>Вагоно-километры МВПС в пригородном сообщении при всех видах тяги вагонов сторонних перевозчиков на инфраструктуре ОАО «РЖД»  при предоставлении услуг инфраструктуры</t>
  </si>
  <si>
    <t xml:space="preserve">Расход электроэнергии электровозами и электропоездами сторонних перевозчиков в пассажирском движении на инфраструктуре ОАО «РЖД» </t>
  </si>
  <si>
    <t>Тепловозо-километры сторонних перевозчиков в дальнем следовании на инфраструктуре ОАО «РЖД»  при предоставлении услуг инфраструктуры</t>
  </si>
  <si>
    <t>Тепловозо-километры сторонних перевозчиков в пригородном сообщении на инфраструктуре ОАО «РЖД»  при предоставлении услуг инфраструктуры</t>
  </si>
  <si>
    <t>Электровозо-километры сторонних перевозчиков в дальнем следовании на инфраструктуре ОАО «РЖД»  при предоставлении услуг инфраструктуры</t>
  </si>
  <si>
    <t>Электровозо-километры сторонних перевозчиков в пригородном сообщении на инфраструктуре ОАО «РЖД»  при предоставлении услуг инфраструктуры</t>
  </si>
  <si>
    <t>Локомотиво-километры в голове поездов локомотивов сторонних перевозчиков в дальнем следовании на инфраструктуре ОАО «РЖД»  при предоставлении услуг инфраструктуры</t>
  </si>
  <si>
    <t>Локомотиво-километры в одиночном следовании локомотивов сторонних перевозчиков в дальнем следовании на инфраструктуре ОАО «РЖД»  при предоставлении услуг инфраструктуры</t>
  </si>
  <si>
    <t>Локомотиво-километры в голове поездов локомотивов сторонних перевозчиков в пригородном сообщении на инфраструктуре ОАО «РЖД»  при предоставлении услуг инфраструктуры</t>
  </si>
  <si>
    <t>Локомотиво-километры в одиночном следовании локомотивов сторонних перевозчиков в пригородном сообщении на инфраструктуре ОАО «РЖД»  при предоставлении услуг инфраструктуры</t>
  </si>
  <si>
    <t>Поездо-километры сторонних перевозчиков при электровозной тяге в дальнем следовании на инфраструктуре ОАО «РЖД»  при предоставлении услуг инфраструктуры</t>
  </si>
  <si>
    <t>Поездо-километры сторонних перевозчиков при электровозной тяге в пригородном сообщении на инфраструктуре ОАО «РЖД»  при предоставлении услуг инфраструктуры</t>
  </si>
  <si>
    <t>Поездо-километры сторонних перевозчиков при тепловозной тяге в дальнем следовании на инфраструктуре ОАО «РЖД»  при предоставлении услуг инфраструктуры</t>
  </si>
  <si>
    <t>Поездо-километры сторонних перевозчиков при тепловозной тяге в пригородном сообщении на инфраструктуре ОАО «РЖД»  при предоставлении услуг инфраструктуры</t>
  </si>
  <si>
    <t>Поездо-километры МВПС сторонних перевозчиков в дальнем следовании на инфраструктуре ОАО «РЖД»  при предоставлении услуг инфраструктуры</t>
  </si>
  <si>
    <t>Поездо-километры МВПС сторонних перевозчиков в пригородном сообщении на инфраструктуре ОАО «РЖД»  при предоставлении услуг инфраструктуры</t>
  </si>
  <si>
    <t>Тонно-километры брутто в дальнем следовании, выполненные сторонними перевозчиками на инфраструктуре ОАО «РЖД»  при предоставлении услуг инфраструктуры</t>
  </si>
  <si>
    <t>Тонно-километры брутто в пригородном сообщении, выполненные сторонними перевозчиками на инфраструктуре ОАО «РЖД»  при предоставлении услуг инфраструктуры</t>
  </si>
  <si>
    <t>Отправленные пассажиры сторонних перевозчиков в пассажирском движении в дальнем следовании на инфраструктуре ОАО «РЖД»  при предоставлении услуг инфраструктуры</t>
  </si>
  <si>
    <t>Пассажиро-километры сторонних перевозчиков в пассажирском движении в дальнем следовании на инфраструктуре ОАО «РЖД»  при предоставлении услуг инфраструктуры</t>
  </si>
  <si>
    <t>Вагоно-километры дизель-поездов и автомотрис сторонних перевозчиков в дальнем следовании на инфраструктуре ОАО «РЖД»  при предоставлении услуг инфраструктуры</t>
  </si>
  <si>
    <t>Вагоно-километры дизель-поездов и автомотрис сторонних перевозчиков в пригородном сообщении на инфраструктуре ОАО «РЖД»  при предоставлении услуг инфраструктуры</t>
  </si>
  <si>
    <t>Вагоно-километры электропоездов сторонних перевозчиков в дальнем следовании на инфраструктуре ОАО «РЖД»  при предоставлении услуг инфраструктуры</t>
  </si>
  <si>
    <t>Вагоно-километры электропоездов сторонних перевозчиков в пригородном сообщении на инфраструктуре ОАО «РЖД»  при предоставлении услуг инфраструктуры</t>
  </si>
  <si>
    <t xml:space="preserve">Вагоно-километры грузового парка в грузовом движении при всех видах тяги вагонов сторонних перевозчиков на инфраструктуре ОАО «РЖД»  </t>
  </si>
  <si>
    <t xml:space="preserve">Вагоно-километры грузового парка с одиночными локомотивами при всех видах тяги вагонов сторонних перевозчиков на инфраструктуре ОАО «РЖД» </t>
  </si>
  <si>
    <t>Киловатт-часы электроэнергии, израсходованной электровозами ОАО «РЖД»  в грузовом движении на инфраструктуре ОАО «РЖД»  при предоставлении услуг локомотивной тяги</t>
  </si>
  <si>
    <t>Тепловозо-километры ОАО «РЖД»  в грузовом движении на инфраструктуре ОАО «РЖД»  при предоставлении услуг локомотивной тяги</t>
  </si>
  <si>
    <t xml:space="preserve">Тепловозо-километры сторонних перевозчиков в грузовом движении на инфраструктуре ОАО «РЖД» </t>
  </si>
  <si>
    <t>Тепловозо-километры ОАО «РЖД»  в пассажирском движении в дальнем следовании (на инфраструктуре ОАО «РЖД» ) при предоставлении услуг локомотивной тяги</t>
  </si>
  <si>
    <t>Тепловозо-километры ОАО «РЖД»  в пассажирском движении в пригородном сообщении на инфраструктуре ОАО «РЖД»  при предоставлении услуг локомотивной тяги</t>
  </si>
  <si>
    <t>Электровозо-километры ОАО «РЖД»  в грузовом движении на инфраструктуре ОАО «РЖД»  при предоставлении услуг локомотивной тяги</t>
  </si>
  <si>
    <t xml:space="preserve">Электровозо-километры сторонних перевозчиков в грузовом движении на инфраструктуре ОАО «РЖД» </t>
  </si>
  <si>
    <t>Электровозо-километры ОАО «РЖД»  в дальнем следовании на инфраструктуре ОАО «РЖД»  при предоставлении услуг локомотивной тяги</t>
  </si>
  <si>
    <t>Электровозо-километры ОАО «РЖД»  в пригородном сообщении на инфраструктуре ОАО «РЖД»  при предоставлении услуг локомотивной тяги</t>
  </si>
  <si>
    <t>Локомотиво-километры в голове поездов локомотивов ОАО «РЖД»  в грузовом движении на инфраструктуре ОАО «РЖД»  при предоставлении услуг локомотивной тяги</t>
  </si>
  <si>
    <t xml:space="preserve">Локомотиво-километры в голове поездов локомотивов сторонних перевозчиков в грузовом движении на инфраструктуре ОАО «РЖД» </t>
  </si>
  <si>
    <t>Локомотиво-километры в одиночном следовании локомотивов ОАО «РЖД»  в грузовом движении на инфраструктуре ОАО «РЖД»  при предоставлении услуг локомотивной тяги</t>
  </si>
  <si>
    <t xml:space="preserve">Локомотиво-километры в одиночном следовании локомотивов сторонних перевозчиков в грузовом движении на инфраструктуре ОАО «РЖД» </t>
  </si>
  <si>
    <t>Локомотиво-километры в голове поездов локомотивов ОАО «РЖД»  в пассажирском движении в дальнем следовании на инфраструктуре ОАО «РЖД»  при предоставлении услуг локомотивной тяги</t>
  </si>
  <si>
    <t>Локомотиво-километры в одиночном следовании локомотивов ОАО «РЖД»  в дальнем следовании на инфраструктуре ОАО «РЖД»  при предоставлении услуг локомотивной тяги</t>
  </si>
  <si>
    <t>Локомотиво-километры в голове поездов локомотивов ОАО «РЖД»  в пригородном сообщении на инфраструктуре ОАО «РЖД»  при предоставлении услуг локомотивной тяги</t>
  </si>
  <si>
    <t>Локомотиво-километры в одиночном следовании локомотивов ОАО «РЖД»  в пригородном сообщении на инфраструктуре ОАО «РЖД»  при предоставлении услуг локомотивной тяги</t>
  </si>
  <si>
    <t>Поездо-километры ОАО «РЖД»  при паровозной тяге в дальнем следовании на инфраструктуре ОАО «РЖД»  при предоставлении услуг локомотивной тяги</t>
  </si>
  <si>
    <t xml:space="preserve">Поездо-километры сторонних перевозчиков при паровозной тяге в дальнем следовании на инфраструктуре ОАО «РЖД»  </t>
  </si>
  <si>
    <t>Поездо-километры ОАО «РЖД»  при паровозной тяге в пригородном сообщении на инфраструктуре ОАО «РЖД»  при предоставлении услуг локомотивной тяги</t>
  </si>
  <si>
    <t xml:space="preserve">Поездо-километры сторонних перевозчиков при паровозной тяге в пригородном сообщении на инфраструктуре ОАО «РЖД» </t>
  </si>
  <si>
    <t>Электровозо-километры ОАО «РЖД»  в голове поездов в дальнем следовании на инфраструктуре ОАО «РЖД»  при предоставлении услуг локомотивной тяги</t>
  </si>
  <si>
    <t>Электровозо-километры ОАО «РЖД»  в голове поездов в пригородном сообщении на инфраструктуре ОАО «РЖД»  при предоставлении услуг локомотивной тяги</t>
  </si>
  <si>
    <t>Тепловозо-километры ОАО «РЖД»  в голове поездов в дальнем следовании на инфраструктуре ОАО «РЖД»  при предоставлении услуг локомотивной тяги</t>
  </si>
  <si>
    <t>Тепловозо-километры ОАО «РЖД»  в голове поездов в пригородном сообщении на инфраструктуре ОАО «РЖД»  при предоставлении услуг локомотивной тяги</t>
  </si>
  <si>
    <t>Поездо-часы ОАО «РЖД»  в дальнем следовании (тепловозы) на инфраструктуре ОАО «РЖД»  при предоставлении услуг локомотивной тяги</t>
  </si>
  <si>
    <t xml:space="preserve">Поездо-часы сторонних перевозчиков в дальнем следовании (тепловозы) на инфраструктуре ОАО «РЖД»  </t>
  </si>
  <si>
    <t>Поездо-часы ОАО «РЖД»  в пригородном сообщении (тепловозы) на инфраструктуре ОАО «РЖД»  при предоставлении услуг локомотивной тяги</t>
  </si>
  <si>
    <t xml:space="preserve">Поездо-часы сторонних перевозчиков в пассажирском движении в пригородном сообщении (тепловозы) на инфраструктуре ОАО «РЖД»  </t>
  </si>
  <si>
    <t>Поездо-часы ОАО «РЖД»  в дальнем следовании (электровозы) на инфраструктуре ОАО «РЖД»  при предоставлении услуг локомотивной тяги</t>
  </si>
  <si>
    <t xml:space="preserve">Поездо-часы сторонних перевозчиков в дальнем следовании (электровозы) на инфраструктуре ОАО «РЖД» </t>
  </si>
  <si>
    <t>Поездо-часы ОАО «РЖД»  в пригородном сообщении (электровозы) на инфраструктуре ОАО «РЖД»  при предоставлении услуг локомотивной тяги</t>
  </si>
  <si>
    <t xml:space="preserve">Поездо-часы сторонних перевозчиков в пригородном сообщении (электровозы) на инфраструктуре ОАО «РЖД»  </t>
  </si>
  <si>
    <t>Тепловозо-километры ОАО «РЖД»  на маневровой работе на инфраструктуре ОАО «РЖД»  при предоставлении услуг локомотивной тяги</t>
  </si>
  <si>
    <t>Тепловозо-километры ОАО «РЖД»  на маневровой работе на инфраструктуре других владельцев при предоставлении услуг локомотивной тяги</t>
  </si>
  <si>
    <t>Электровозо-километры ОАО «РЖД»  на маневровой работе на инфраструктуре ОАО «РЖД»  при предоставлении услуг локомотивной тяги</t>
  </si>
  <si>
    <t>Электровозо-километры ОАО «РЖД»  на маневровой работе на инфраструктуре сторонних перевозчиков при предоставлении услуг локомотивной тяги</t>
  </si>
  <si>
    <t xml:space="preserve">Тонно-километры брутто в грузовом движении, выполненные  сторонними перевозчиками на инфраструктуре ОАО «РЖД»  </t>
  </si>
  <si>
    <t xml:space="preserve">Тонно-километры нетто в грузовом движении сторонних перевозчиков (на инфраструктуре ОАО «РЖД» ) </t>
  </si>
  <si>
    <t>Эксплуатируемый парк локомотивов ОАО «РЖД»  при всех видах тяги в грузовом движении на инфраструктуре ОАО «РЖД»  при предоставлении услуг локомотивной тяги</t>
  </si>
  <si>
    <t>Эксплуатируемый парк локомотивов ОАО «РЖД»  при всех видах тяги в дальнем следовании на инфраструктуре ОАО «РЖД»  при предоставлении услуг локомотивной тяги</t>
  </si>
  <si>
    <t>Эксплуатируемый парк локомотивов ОАО «РЖД»  при всех видах тяги в пригородном сообщении на инфраструктуре ОАО «РЖД»  при предоставлении услуг локомотивной тяги</t>
  </si>
  <si>
    <t>Эксплуатируемый парк паровозов ОАО «РЖД»  при всех видах тяги в грузовом движении на инфраструктуре ОАО «РЖД»  при предоставлении услуг локомотивной тяги</t>
  </si>
  <si>
    <t>Эксплуатируемый парк паровозов ОАО «РЖД»  в дальнем следовании на инфраструктуре ОАО «РЖД»  при предоставлении услуг локомотивной тяги</t>
  </si>
  <si>
    <t>Эксплуатируемый парк паровозов ОАО «РЖД»  в пригородном сообщении на инфраструктуре ОАО «РЖД»  при предоставлении услуг локомотивной тяги</t>
  </si>
  <si>
    <t>Эксплуатируемый парк тепловозов ОАО «РЖД»  в грузовом движении на инфраструктуре ОАО «РЖД»  при предоставлении услуг локомотивной тяги</t>
  </si>
  <si>
    <t>Тонно-километры брутто электровозов в пассажирском движении в дальнем следовании сторонних перевозчиков (на инфраструктуре ОАО «РЖД» ) при предоставлении услуг инфраструктуры</t>
  </si>
  <si>
    <t>Тонно-километры брутто электровозов ОАО «РЖД»  в пассажирском движении в дальнем следовании (на инфраструктуре ОАО «РЖД» ) при предоставлении услуг локомотивной тяги</t>
  </si>
  <si>
    <t>Тонно-километры брутто электровозов в пассажирском движении в пригородном сообщении сторонних перевозчиков (на инфраструктуре ОАО «РЖД» ) при предоставлении услуг инфраструктуры</t>
  </si>
  <si>
    <t>Тонно-километры брутто электровозов ОАО «РЖД»  в пассажирском движении в пригородном сообщении (на инфраструктуре ОАО «РЖД» ) при предоставлении услуг локомотивной тяги</t>
  </si>
  <si>
    <t>Тонно-километры брутто электропоездов в пассажирском движении в дальнем следовании сторонних перевозчиков (на инфраструктуре ОАО «РЖД» ) при предоставлении услуг инфраструктуры</t>
  </si>
  <si>
    <t>Тонно-километры брутто электропоездов ОАО «РЖД»  в пассажирском движении в дальнем следовании (на инфраструктуре ОАО «РЖД» ) при предоставлении услуг локомотивной тяги</t>
  </si>
  <si>
    <t>Тонно-километры брутто электропоездов в пассажирском движении в пригородном сообщении сторонних перевозчиков (на инфраструктуре ОАО «РЖД» ) при предоставлении услуг инфраструктуры</t>
  </si>
  <si>
    <t>Тонно-километры брутто электропоездов ОАО «РЖД»  в пассажирском движении в пригородном сообщении (на инфраструктуре ОАО «РЖД» ) при предоставлении услуг локомотивной тяги</t>
  </si>
  <si>
    <t>3. Показатели, в настоящее время отсутствующие в официальной статистической отчетности</t>
  </si>
  <si>
    <t xml:space="preserve">Киловатт-часы электроэнергии, израсходованной электровозами сторонних перевозчиков в грузовом движении на инфраструктуре ОАО «РЖД» </t>
  </si>
  <si>
    <t>Тепловозо-километры ОАО «РЖД»  в грузовом движении на инфраструктуре других владельцев при предоставлении услуг локомотивной тяги</t>
  </si>
  <si>
    <t>Тепловозо-километры ОАО «РЖД»  в дальнем следовании на инфраструктуре других владельцев при предоставлении услуг локомотивной тяги</t>
  </si>
  <si>
    <t>Тепловозо-километры ОАО «РЖД»  в пригородном сообщении на инфраструктуре других владельцев при предоставлении услуг локомотивной тяги</t>
  </si>
  <si>
    <t>Электровозо-километры ОАО «РЖД»  в грузовом движении на инфраструктуре других владельцев при предоставлении услуг локомотивной тяги</t>
  </si>
  <si>
    <t>Электровозо-километры ОАО «РЖД»  в дальнем следовании на инфраструктуре других владельцев при предоставлении услуг локомотивной тяги</t>
  </si>
  <si>
    <t>Электровозо-километры ОАО «РЖД»  в пригородном сообщении на инфраструктуре других владельцев при предоставлении услуг локомотивной тяги</t>
  </si>
  <si>
    <t>Поездо-часы ОАО «РЖД»  в дальнем следовании (тепловозы) на инфраструктуре других владельцев при предоставлении услуг локомотивной тяги</t>
  </si>
  <si>
    <t>Поездо-часы ОАО «РЖД»  в пригородном сообщении (тепловозы) на инфраструктуре других владельцев при предоставлении услуг локомотивной тяги</t>
  </si>
  <si>
    <t>Поездо-часы ОАО «РЖД»  в дальнем следовании (электровозы) на инфраструктуре других владельцев при предоставлении услуг локомотивной тяги</t>
  </si>
  <si>
    <t>Поездо-часы ОАО «РЖД»  в пригородном сообщении (электровозы) на инфраструктуре других владельцев при предоставлении услуг локомотивной тяги</t>
  </si>
  <si>
    <t>Эксплуатируемый парк локомотивов ОАО «РЖД»  в грузовом движении на инфраструктуре других владельцев при предоставлении услуг локомотивной тяги</t>
  </si>
  <si>
    <t>Эксплуатируемый парк локомотивов ОАО «РЖД»  в дальнем следовании на инфраструктуре других владельцев при предоставлении услуг локомотивной тяги</t>
  </si>
  <si>
    <t>Эксплуатируемый парк локомотивов ОАО «РЖД»  в пригородном сообщении на инфраструктуре других владельцев при предоставлении услуг локомотивной тяги</t>
  </si>
  <si>
    <t>Эксплуатируемый парк тепловозов ОАО «РЖД»  в грузовом движении на инфраструктуре других владельцев при предоставлении услуг локомотивной тяги</t>
  </si>
  <si>
    <t>М04</t>
  </si>
  <si>
    <t>М06</t>
  </si>
  <si>
    <t>М05</t>
  </si>
  <si>
    <t>М07</t>
  </si>
  <si>
    <t>М08</t>
  </si>
  <si>
    <t>М09</t>
  </si>
  <si>
    <t>М10</t>
  </si>
  <si>
    <t>М17</t>
  </si>
  <si>
    <t>М23</t>
  </si>
  <si>
    <t>М25</t>
  </si>
  <si>
    <t>М22</t>
  </si>
  <si>
    <t>М32</t>
  </si>
  <si>
    <t>F33</t>
  </si>
  <si>
    <t>М88</t>
  </si>
  <si>
    <t>М63</t>
  </si>
  <si>
    <t>М64</t>
  </si>
  <si>
    <t>№
старый</t>
  </si>
  <si>
    <t>вагоно-км</t>
  </si>
  <si>
    <t>Киловатт-часы электроэнергии, израсходованной электровозами и электропоездами ОАО «РЖД»  в пассажирском движении на инфраструктуре ОАО «РЖД» при предоставлении услуг локомотивной тяги</t>
  </si>
  <si>
    <t>тыс.
киловатт-
часов</t>
  </si>
  <si>
    <t>№ строки РПДР (справочно)</t>
  </si>
  <si>
    <t>Проценты, уплачиваемые организацией за предоставление ей в пользование денежных средств (кредитов, займов)</t>
  </si>
  <si>
    <t>Расходы, связанные с продажей основных средств (контейнеры)</t>
  </si>
  <si>
    <t>Расходы, связанные с продажей прочих основных средств</t>
  </si>
  <si>
    <t>Расходы, связанные с продажей иностранной валюты</t>
  </si>
  <si>
    <t>Расходы, связанные с продажей прочих активов, отличных от денежных средств</t>
  </si>
  <si>
    <t>Расходы по содержанию законсервированных производственных мощностей и объектов, мобилизационных мощностей</t>
  </si>
  <si>
    <t>Расходы, связанные с аннулированием производственных заказов (договоров)</t>
  </si>
  <si>
    <t>Расходы, связанные с прекращением производства, не давшего продукции</t>
  </si>
  <si>
    <t>Предоставление за плату прав, возникающих из патентов на изобретения, промышленные образцы и других видов интеллектуальной собственности</t>
  </si>
  <si>
    <t>Расходы, связанные с оплатой услуг кредитных организаций</t>
  </si>
  <si>
    <t>Расходы по созданию резервов по сомнительным долгам</t>
  </si>
  <si>
    <t>Расходы по созданию резервов под обесценение финансовых вложений</t>
  </si>
  <si>
    <t>Расходы по созданию резервов под снижение стоимости материальных ценностей</t>
  </si>
  <si>
    <t>Расходы по созданию резервов по обязательствам организации в отношении величины либо срока исполнения которых существует неопределенность</t>
  </si>
  <si>
    <t>Дополнительные затраты, произведенные в связи с получением займов и кредитов, выпуском и размещением заемных обязательств</t>
  </si>
  <si>
    <t>Расходы, связанные со списанием незавершенного строительства</t>
  </si>
  <si>
    <t>Отрицательная разница между оценкой финансовых вложений (по которым определяется рыночная стоимость) по текущей рыночной стоимости на отчетную дату и предыдущей оценкой (дооценка)</t>
  </si>
  <si>
    <t>Отрицательная разница между первоначальной и номинальной стоимостью ценных бумаг</t>
  </si>
  <si>
    <t>Отрицательная разница между денежной оценкой вклада, согласованной учредителями, и балансовой стоимостью передаваемого в уставный капитал имущества</t>
  </si>
  <si>
    <t>Дебиторская задолженность, по которой истек срок исковой давности</t>
  </si>
  <si>
    <t>Суммы, причитающиеся в возмещение причиненных убытков</t>
  </si>
  <si>
    <t>Убытки от списания недостач материальных ценностей</t>
  </si>
  <si>
    <t>Долги, нереальные для взыскания</t>
  </si>
  <si>
    <t>Судебные расходы</t>
  </si>
  <si>
    <t>Убытки от списания ранее присужденных долгов по хищениям, по которым исполнительные документы возвращены судом в связи с несостоятельностью ответчика</t>
  </si>
  <si>
    <t>Отрицательные курсовые разницы, образовавшиеся по операциям пересчета выраженной в иностранной валюте стоимости активов и обязательств, подлежащих оплате в иностранной валюте</t>
  </si>
  <si>
    <t>Отрицательные курсовые разницы, образовавшиеся по операциям пересчета выраженной в иностранной валюте стоимости активов и обязательств, подлежащих оплате в рублях</t>
  </si>
  <si>
    <t>Отрицательные курсовые разницы, возникающие в результате продажи проездных билетов на территории России (международное и межгосударственное сообщение)</t>
  </si>
  <si>
    <t>Расходы, связанные с осуществлением отдыха, развлечений, мероприятий культурно-просветительского характера и иных аналогичных мероприятий</t>
  </si>
  <si>
    <t>Расходы, связанные с осуществлением спортивных мероприятий</t>
  </si>
  <si>
    <t>Расходы, связанные с содержанием объектов здравоохранения</t>
  </si>
  <si>
    <t>Расходы, связанные с содержанием объектов образования</t>
  </si>
  <si>
    <t>Расходы, связанные с содержанием объектов культуры</t>
  </si>
  <si>
    <t>Расходы, связанные с содержанием спортивных объектов и команд</t>
  </si>
  <si>
    <t>Расходы, связанные с содержанием детских лагерей отдыха</t>
  </si>
  <si>
    <t>Расходы, связанные с содержанием санаториев и домов отдыха</t>
  </si>
  <si>
    <t>Выплаты согласно коллективным договорам неработающим пенсионерам</t>
  </si>
  <si>
    <t>Затраты по жилью, переданному муниципальным органам</t>
  </si>
  <si>
    <t>Затраты на содержание жилищного фонда и объектов ЖКХ, находящихся в обременении в ОАО «РЖД»</t>
  </si>
  <si>
    <t>Средства, перечисляемые в благотворительный фонд «Почет»</t>
  </si>
  <si>
    <t>Средства, перечисляемые в НПФ «Благосостояние» на уставную деятельность</t>
  </si>
  <si>
    <t>Расходы, связанные с отчислением средств профорганизациям на цели, определяемые коллективным договором</t>
  </si>
  <si>
    <t>Убытки, вызванные несохранностью перевозимых грузов</t>
  </si>
  <si>
    <t>НДС за счет собственных средств организации</t>
  </si>
  <si>
    <t>Списание частичной стоимости путевок в детские оздоровительные лагеря работников железнодорожного транспорта</t>
  </si>
  <si>
    <t>Некомпенсируемые из бюджета расходы на проведение работ по мобилизационной подготовке</t>
  </si>
  <si>
    <t>Спонсорская помощь</t>
  </si>
  <si>
    <t>Расходы, возникающие как последствия чрезвычайных обстоятельств хозяйственной деятельности</t>
  </si>
  <si>
    <t>Прочие расходы</t>
  </si>
  <si>
    <t>Расходы, связанные с продажей основных средств (недвижимое имущество)</t>
  </si>
  <si>
    <t>Расходы, связанные с продажей материально-производственных запасов</t>
  </si>
  <si>
    <t>Расходы, связанные с продажей дебиторской задолженности</t>
  </si>
  <si>
    <t>Расходы, связанные с участием в уставных капиталах других организаций</t>
  </si>
  <si>
    <t>Переоценка основных средств и доходных вложений в материальные ценности</t>
  </si>
  <si>
    <t>Хеджирование</t>
  </si>
  <si>
    <t>Материальная помощь работникам, членам их семей, неработающим пенсионерам, оказываемая на основании решения комиссии субъекта регулирования, социальных комиссий филиалов</t>
  </si>
  <si>
    <t>Обеспечение организации торговли на линейных станциях и организации питания при оказании услуг сторонним организациям</t>
  </si>
  <si>
    <t>Отрицательная разница в оценке между курсом покупки иностранной валюты и официальным курсом Центрального Банка Российской Федерации на дату ее приобретения</t>
  </si>
  <si>
    <t>Расходы, связанные со списанием незавершенного НИОКР</t>
  </si>
  <si>
    <t>Расходы, связанные со списанием прочих незавершенных вложений во внеоборотные активы</t>
  </si>
  <si>
    <t>Расходы, связанные с выбытием материально-производственных запасов</t>
  </si>
  <si>
    <t>Налог на имущество за счет прочих расходов</t>
  </si>
  <si>
    <t>Транспортный налог за счет прочих расходов</t>
  </si>
  <si>
    <t>Земельный налог за счет прочих расходов</t>
  </si>
  <si>
    <t>Иные налоги за счет прочих расходов</t>
  </si>
  <si>
    <t>Научно-исследовательские и опытно-конструкторские работы</t>
  </si>
  <si>
    <t>Прямое полное отнесение</t>
  </si>
  <si>
    <t>Амортизационные отчисления по основным средствам</t>
  </si>
  <si>
    <t>Полученные или признанные должниками штрафы, пени, неустойки и другие виды санкций за нарушение хозяйственных договоров</t>
  </si>
  <si>
    <t>Затраты по имуществу на территории Украины и Казахстана, находящемуся в обременении в ОАО «РЖД»</t>
  </si>
  <si>
    <t>Расходы, связанные с продажей основных средств (грузовые вагоны)</t>
  </si>
  <si>
    <t>с грузовых вагонов на грузовые вагоны</t>
  </si>
  <si>
    <t xml:space="preserve"> с прочего подвижного состава на прочий подвижной состав</t>
  </si>
  <si>
    <t>Расходы, связанные с продажей основных средств (прочий подвижной состав)</t>
  </si>
  <si>
    <t>с Расходы, связанные с продажей запасов</t>
  </si>
  <si>
    <t>с Налоги, не относящиеся к обычным видам деятельности</t>
  </si>
  <si>
    <t>Расходы, связанные со списанием проетно-изыскательских работ</t>
  </si>
  <si>
    <t>с ПИР</t>
  </si>
  <si>
    <t>Проценты к получению</t>
  </si>
  <si>
    <t>Доходы от участия в уставных капиталах других организаций</t>
  </si>
  <si>
    <t>Доходы, связанные с продажей грузовых вагонов</t>
  </si>
  <si>
    <t>Доходы, связанные с продажей основных средств (контейнеры)</t>
  </si>
  <si>
    <t>Доходы, связанные с продажей прочего подвижного состава</t>
  </si>
  <si>
    <t>Доходы, связанные с продажей прочих основных средств</t>
  </si>
  <si>
    <t>Доходы, связанные с продажей иностранной валюты</t>
  </si>
  <si>
    <t>Доходы, связанные с продажей прочих активов, отличных от денежных средств</t>
  </si>
  <si>
    <t>Прибыль, возникающая в результате совместной деятельности по договору простого товарищества</t>
  </si>
  <si>
    <t>Списание сумм неиспользованных остатков резервов на финансовые результаты</t>
  </si>
  <si>
    <t>Доходы, связанные со списанием незавершенного строительства</t>
  </si>
  <si>
    <t>Разница между оценкой финансовых вложений (по которым определяется рыночная стоимость) по текущей рыночной стоимости на отчетную дату и предыдущей оценкой (дооценка)</t>
  </si>
  <si>
    <t>Разница между денежной оценкой вклада, согласованной учредителями, и балансовой стоимостью передаваемого в уставный капитал имущества</t>
  </si>
  <si>
    <t>Разница между первоначальной и номинальной стоимостью ценных бумаг</t>
  </si>
  <si>
    <t>Кредиторская и депонентская задолженность, по которой истек срок исковой давности</t>
  </si>
  <si>
    <t>Суммы, поступившие в погашение дебиторской задолженности, списанной в прошлые годы в убыток как безнадежной к получению</t>
  </si>
  <si>
    <t>Разница между балансовой стоимостью и рыночной ценой по недостающим или похищенным товарно-материальным ценностям взысканная с виновных лиц</t>
  </si>
  <si>
    <t xml:space="preserve">Полученные или признанные должниками штрафы, пени, неустойки и другие виды санкций за нарушение хозяйственных договоров </t>
  </si>
  <si>
    <t>Принятие к учету имущества, оказавшегося в излишке по результатам инвентаризации</t>
  </si>
  <si>
    <t>Положительные курсовые разницы, образовавшиеся по операциям пересчета выраженной в иностранной валюте стоимости активов и обязательств, подлежащих оплате в иностранной валюте</t>
  </si>
  <si>
    <t>Положительные курсовые разницы, образовавшиеся по операциям пересчета выраженной в иностранной валюте стоимости активов и обязательств, подлежащих оплате в рублях</t>
  </si>
  <si>
    <t>Положительные курсовые разницы, возникающие в результате продажи проездных билетов на территории России (международное и межгосударственное сообщение)</t>
  </si>
  <si>
    <t>Содержание жилищного фонда и объектов ЖКХ, находящихся в обременении в ОАО «РЖД»</t>
  </si>
  <si>
    <t>Финансирование, полученное из бюджета на грузовые перевозки</t>
  </si>
  <si>
    <t>Финансирование, полученное из бюджета на перевозки пассажиров в дальнем следовании</t>
  </si>
  <si>
    <t>Финансирование, полученное из бюджета на перевозки пассажиров в пригородном сообщении</t>
  </si>
  <si>
    <t>Финансирование, полученное из бюджета на прочую деятельность</t>
  </si>
  <si>
    <t>Суммы, удержанные с клиентов при возврате проездных документов в соответствии с правилами перевозок (невозвращаемая часть стоимости плацкарты и др.)</t>
  </si>
  <si>
    <t>Доходы, возникающие как последствия чрезвычайных обстоятельств хозяйственной деятельности</t>
  </si>
  <si>
    <t>Прочие доходы</t>
  </si>
  <si>
    <t>Стоимость материалов повторного использования</t>
  </si>
  <si>
    <t>Превышение стоимости возвратных отходов над затратами в виде стоимости материалов при восстановлении объектов основных средств</t>
  </si>
  <si>
    <t>Доходы, связанные с продажей недвижимого имущества</t>
  </si>
  <si>
    <t>Доходы, связанные с продажей дебиторской задолженности</t>
  </si>
  <si>
    <t>Восстановление оценочных резервов по сомнительным долгам</t>
  </si>
  <si>
    <t>Восстановление оценочных резервов под обесценение финансовых вложений</t>
  </si>
  <si>
    <t>Восстановление оценочных резервов под снижение стоимости материальных ценностей</t>
  </si>
  <si>
    <t>Доходы, связанные со списанием проектно-изыскательских работ</t>
  </si>
  <si>
    <t>Доходы, связанные с выбытием материально-производственных запасов</t>
  </si>
  <si>
    <t>Признание в установленном порядке текущего дохода от доходов будущих периодов при получении государственной помощи</t>
  </si>
  <si>
    <t>Положительная разница в оценке между курсом покупки иностранной валюты и официальным курсом Центрального Банка Российской Федерации на дату ее приобретения</t>
  </si>
  <si>
    <t>Содержание весов и весовых приборов</t>
  </si>
  <si>
    <t>Перегрузка грузов с одной колеи на другую</t>
  </si>
  <si>
    <t>Подготовка грузовых вагонов к перевозкам</t>
  </si>
  <si>
    <t>Подготовка контейнеров к перевозкам</t>
  </si>
  <si>
    <t>Проверка правильности погрузки и крепления грузов в проходящих поездах</t>
  </si>
  <si>
    <t>Специальные операции по мелким отправкам</t>
  </si>
  <si>
    <t>Амортизация контейнеров</t>
  </si>
  <si>
    <t>Обслуживание вагонов с животными</t>
  </si>
  <si>
    <t>Операции с грузами на пограничных станциях</t>
  </si>
  <si>
    <t>Оказание других услуг (выполнение работ) грузоотправителям и грузополучателям</t>
  </si>
  <si>
    <t>Погрузочно-разгрузочные работы, осуществляемые для клиентов</t>
  </si>
  <si>
    <t>Перегрузка грузов на пограничной станции из вагонов одной ширины колеи в вагоны другой ширины колеи</t>
  </si>
  <si>
    <t>Содержание контейнеров, находящихся в пользовании иностранных железных дорог</t>
  </si>
  <si>
    <t>Обслуживание передаточных поездов</t>
  </si>
  <si>
    <t>Перегрузка вагонов по технической и коммерческой неисправности</t>
  </si>
  <si>
    <t>Плата за привлеченные полувагоны, используемые в грузовых перевозках</t>
  </si>
  <si>
    <t>Прочие затраты на выполнение начально-конечных операций, связанных с отправлением и приемом грузов в привлеченных полувагонах, используемых в грузовых перевозках</t>
  </si>
  <si>
    <t>Подготовка грузовых собственных (арендованных) вагонов к перевозкам</t>
  </si>
  <si>
    <t>Подготовка собственных (арендованных) контейнеров к перевозкам</t>
  </si>
  <si>
    <t>1.1.2. Вагонное хозяйство</t>
  </si>
  <si>
    <t>Подготовка цистерн под налив</t>
  </si>
  <si>
    <t>Приспособление грузовых вагонов для специальных перевозок</t>
  </si>
  <si>
    <t>Перестановка грузовых вагонов на тележки другой ширины колеи</t>
  </si>
  <si>
    <t>Амортизация грузовых вагонов</t>
  </si>
  <si>
    <t>Обслуживание, осмотр и текущий ремонт внутреннего оборудования автономных рефрижераторных вагонов</t>
  </si>
  <si>
    <t>Обслуживание, осмотр и текущий ремонт внутреннего оборудования рефрижераторных поездов (секций)</t>
  </si>
  <si>
    <t>Амортизация рефрижераторного подвижного состава</t>
  </si>
  <si>
    <t>Оборудование в портах вагонов для размещения и крепления в них тяжеловесных, громоздких, длинномерных грузов</t>
  </si>
  <si>
    <t>Содержание во время курсирования грузовых вагонов, находящихся в пользовании иностранных железных дорог</t>
  </si>
  <si>
    <t>Арендные и лизинговые платежи за грузовые вагоны</t>
  </si>
  <si>
    <t>1.1.3. Иностранные железные дороги</t>
  </si>
  <si>
    <t>1.2. Содержание и эксплуатация инфраструктуры железнодорожного транспорта</t>
  </si>
  <si>
    <t>1.2.1. Пассажирское хозяйство</t>
  </si>
  <si>
    <t>Текущий ремонт зданий, сооружений, оборудования и инвентаря пассажирского хозяйства, связанных с пассажирскими перевозками в дальнем следовании</t>
  </si>
  <si>
    <t>Текущий ремонт зданий, сооружений, оборудования и инвентаря пассажирского хозяйства, связанных с пассажирскими перевозками в пригородном сообщении</t>
  </si>
  <si>
    <t>Обслуживание зданий, сооружений и оборудования пассажирского хозяйства, связанных с пассажирскими перевозками в дальнем следовании</t>
  </si>
  <si>
    <t>Обслуживание зданий, сооружений и оборудования пассажирского хозяйства, связанных с пассажирскими перевозками в пригородном сообщении</t>
  </si>
  <si>
    <t>Техническое обслуживание по программе ТО-1 пассажирских вагонов в пути следования</t>
  </si>
  <si>
    <t>Обслуживание и текущий ремонт зданий, сооружений, оборудования и инвентаря пассажирского хозяйства, связанных с пассажирскими перевозками в дальнем следовании, выполняемые структурными подразделениями других хозяйств</t>
  </si>
  <si>
    <t>Обслуживание и текущий ремонт зданий, сооружений, оборудования и инвентаря пассажирского хозяйства, связанных с пассажирскими перевозками в пригородном сообщении, выполняемые структурными подразделениями других хозяйств</t>
  </si>
  <si>
    <t>Капитальный ремонт зданий, сооружений и оборудования пассажирского хозяйства, связанных с перевозочными видами деятельности, выполняемый собственными силами</t>
  </si>
  <si>
    <t>1.2.2. Хозяйство коммерческой работы в сфере грузовых перевозок</t>
  </si>
  <si>
    <t>Обслуживание и текущий ремонт зданий, сооружений, оборудования и инвентаря хозяйства коммерческой работы в сфере грузовых перевозок, выполняемые собственными силами</t>
  </si>
  <si>
    <t>Обслуживание и текущий ремонт зданий, сооружений, оборудования и инвентаря хозяйства коммерческой работы в сфере грузовых перевозок, выполняемые структурными подразделениями других хозяйств</t>
  </si>
  <si>
    <t>Капитальный ремонт зданий, сооружений и оборудования хозяйства коммерческой работы в сфере грузовых перевозок, выполняемый собственными силами</t>
  </si>
  <si>
    <t>Амортизация основных средств хозяйства коммерческой работы в сфере грузовых перевозок, находящихся на балансе других хозяйств</t>
  </si>
  <si>
    <t>1.2.3. Вагонное хозяйство</t>
  </si>
  <si>
    <t>Обслуживание и текущий ремонт зданий, сооружений, оборудования и инвентаря вагонного хозяйства, выполняемые структурными подразделениями других хозяйств</t>
  </si>
  <si>
    <t>Амортизация основных средств вагонного хозяйства, находящихся на балансе других хозяйств</t>
  </si>
  <si>
    <t>1.2.4. Хозяйство перевозок</t>
  </si>
  <si>
    <t>Наружное освещение парков железнодорожных станций</t>
  </si>
  <si>
    <t>Прием и отправление поездов на грузовых  станциях</t>
  </si>
  <si>
    <t>Прием и отправление поездов на сортировочных станциях</t>
  </si>
  <si>
    <t>Прием и отправление поездов на пассажирских станциях</t>
  </si>
  <si>
    <t>Прием и отправление поездов на пограничных и предпортовых станциях</t>
  </si>
  <si>
    <t>Прием и отправление поездов на остальных станциях</t>
  </si>
  <si>
    <t>Работа дежурно-диспетчерского персонала</t>
  </si>
  <si>
    <t>Маневровая работа на грузовых станциях</t>
  </si>
  <si>
    <t>Маневровая работа на сортировочных станциях</t>
  </si>
  <si>
    <t>Маневровая работа на пассажирских станциях</t>
  </si>
  <si>
    <t>Маневровая работа на пограничных и предпортовых станциях</t>
  </si>
  <si>
    <t>Маневровая работа на остальных станциях</t>
  </si>
  <si>
    <t>Сопровождение поездов кондукторскими бригадами</t>
  </si>
  <si>
    <t>Обслуживание и текущий ремонт зданий, сооружений, оборудования и инвентаря хозяйства перевозок</t>
  </si>
  <si>
    <t>Обслуживание и текущий ремонт зданий, сооружений, оборудования и инвентаря хозяйства перевозок, выполняемые структурными подразделениями других хозяйств</t>
  </si>
  <si>
    <t>Амортизация основных средств хозяйства перевозок, находящихся на балансе других хозяйств</t>
  </si>
  <si>
    <t>1.2.5. Локомотивное хозяйство</t>
  </si>
  <si>
    <t>Обслуживание и текущий ремонт зданий, сооружений, оборудования и инвентаря локомотивного хозяйства, выполняемые структурными подразделениями других хозяйств</t>
  </si>
  <si>
    <t>Амортизация основных средств локомотивного хозяйства, находящихся на балансе других хозяйств</t>
  </si>
  <si>
    <t>1.2.6. Хозяйство пути</t>
  </si>
  <si>
    <t>Содержание пути и постоянных устройств (главные пути)</t>
  </si>
  <si>
    <t>Содержание пути и постоянных устройств (станционные пути)</t>
  </si>
  <si>
    <t>Охрана пути и искусственных сооружений</t>
  </si>
  <si>
    <t>Содержание искусственных сооружений</t>
  </si>
  <si>
    <t>Содержание защитных лесонасаждений</t>
  </si>
  <si>
    <t>Работы по снего-, водо- и пескоборьбе</t>
  </si>
  <si>
    <t>Работы по планово-предупредительной выправке пути</t>
  </si>
  <si>
    <t>Диагностика пути и искусственных сооружений с использованием средств и станций</t>
  </si>
  <si>
    <t>Прочие работы по хозяйству пути</t>
  </si>
  <si>
    <t>Капитальные виды ремонта верхнего строения пути (главные пути)</t>
  </si>
  <si>
    <t>Капитальные виды ремонта верхнего строения пути (станционные пути)</t>
  </si>
  <si>
    <t>Капитальные виды ремонта земляного полотна и искусственных сооружений (главные пути)</t>
  </si>
  <si>
    <t>Капитальные виды ремонта земляного полотна и искусственных сооружений (станционные пути)</t>
  </si>
  <si>
    <t>Капитальные виды ремонта подъездных путей</t>
  </si>
  <si>
    <t>Капитальный ремонт защитных лесонасаждений</t>
  </si>
  <si>
    <t>Капитальные виды ремонта путевых машин, механизмов и оборудования, занятых на перевозочных видах деятельности (главные пути)</t>
  </si>
  <si>
    <t>Капитальные виды ремонта путевых машин, механизмов и оборудования, занятых на перевозочных видах деятельности (станционные пути)</t>
  </si>
  <si>
    <t>Амортизация верхнего строения пути (главные пути)</t>
  </si>
  <si>
    <t>Амортизация верхнего строения пути (станционные пути)</t>
  </si>
  <si>
    <t>Амортизация земляного полотна и искусственных сооружений (главные пути)</t>
  </si>
  <si>
    <t>Амортизация земляного полотна и искусственных сооружений (станционные пути)</t>
  </si>
  <si>
    <t>Амортизация подъездных путей</t>
  </si>
  <si>
    <t>Амортизация защитных лесонасаждений</t>
  </si>
  <si>
    <t>Амортизация путевых машин и механизмов, занятых на капитальных видах ремонта пути (главные пути)</t>
  </si>
  <si>
    <t>Амортизация путевых машин и механизмов, занятых на капитальных видах ремонта пути (станционные пути)</t>
  </si>
  <si>
    <t>Амортизация путевых машин и механизмов (занятых на текущей эксплуатации) (главные пути)</t>
  </si>
  <si>
    <t>Амортизация путевых машин и механизмов (занятых на текущей эксплуатации) (станционные пути)</t>
  </si>
  <si>
    <t>Обслуживание и текущие виды ремонта путевых машин и механизмов, занятых на капитальных видах ремонта пути (главные пути)</t>
  </si>
  <si>
    <t>Обслуживание и текущие виды ремонта путевых машин и механизмов, занятых на капитальных видах ремонта пути (станционные пути)</t>
  </si>
  <si>
    <t>Обслуживание и текущий ремонт путевых машин и механизмов (занятых на текущей эксплуатации) (главные пути)</t>
  </si>
  <si>
    <t>Обслуживание и текущий ремонт путевых машин и механизмов (занятых на текущей эксплуатации) (станционные пути)</t>
  </si>
  <si>
    <t>Проектно-сметные работы по капитальным видам ремонта в соответствии с титулом</t>
  </si>
  <si>
    <t>Охрана и содержание переездов</t>
  </si>
  <si>
    <t>Капитальный ремонт переездов</t>
  </si>
  <si>
    <t>Содержание средств и станций диагностики пути и искусственных сооружений</t>
  </si>
  <si>
    <t>Техническое обслуживание и текущий ремонт средств и станций диагностики пути и искусственных сооружений</t>
  </si>
  <si>
    <t>Капитальный ремонт средств и станций диагностики пути и искусственных сооружений</t>
  </si>
  <si>
    <t>Обслуживание и текущий ремонт зданий, сооружений, оборудования и инвентаря хозяйства пути, выполняемые структурными подразделениями других хозяйств</t>
  </si>
  <si>
    <t>Амортизация основных средств хозяйства пути, находящихся на балансе других хозяйств</t>
  </si>
  <si>
    <t>Рельсосварочные работы в пути (главные пути)</t>
  </si>
  <si>
    <t>Рельсосварочные работы в пути (станционные пути)</t>
  </si>
  <si>
    <t>Текущий ремонт рельсошлифовальных поездов и основных средств рельсосварочных поездов (главные пути)</t>
  </si>
  <si>
    <t>Текущий ремонт рельсошлифовальных поездов и основных средств рельсосварочных поездов (станционные пути)</t>
  </si>
  <si>
    <t>Капитальный ремонт рельсошлифовальных поездов и основных средств рельсосварочных поездов (главные пути)</t>
  </si>
  <si>
    <t>Капитальный ремонт рельсошлифовальных поездов и основных средств рельсосварочных поездов (станционные пути)</t>
  </si>
  <si>
    <t>Амортизация рельсошлифовальных поездов и основных средств рельсосварочных поездов (главные пути)</t>
  </si>
  <si>
    <t>Амортизация рельсошлифовальных поездов и основных средств рельсосварочных поездов (станционные пути)</t>
  </si>
  <si>
    <t>Арендные и лизинговые платежи за путевую технику,  занятую на текущей эксплуатации</t>
  </si>
  <si>
    <t>Арендные и лизинговые платежи за путевую технику, занятую на капитальных видах ремонта</t>
  </si>
  <si>
    <t>1.2.7. Хозяйство гражданских сооружений, водоснабжения и водоотведения</t>
  </si>
  <si>
    <t>Водоотведение, очистка сточных вод для собственных нужд</t>
  </si>
  <si>
    <t>Транспортировка холодной воды для собственных нужд</t>
  </si>
  <si>
    <t>Транспортировка сточных вод для собственных нужд</t>
  </si>
  <si>
    <t>Услуги по передаче тепловой энергии для собственных нужд</t>
  </si>
  <si>
    <t>Горячее водоснабжение для собственных нужд</t>
  </si>
  <si>
    <t>Холодное водоснабжение для собственных нужд</t>
  </si>
  <si>
    <t>Производство и реализация тепловой энергии (на отопление) для собственных нужд</t>
  </si>
  <si>
    <t>Обслуживание и текущий ремонт зданий, сооружений, оборудования и инвентаря хозяйства гражданских сооружений, водоснабжения и водоотведения, выполняемые структурными подразделениями других хозяйств</t>
  </si>
  <si>
    <t>Амортизация основных средств хозяйства гражданских сооружений, водоснабжения и водоотведения, находящихся на балансе других хозяйств</t>
  </si>
  <si>
    <t>1.2.8. Хозяйство автоматики и телемеханики</t>
  </si>
  <si>
    <t>Техническое обслуживание устройств механизированных и автоматизированных горок</t>
  </si>
  <si>
    <t>Техническое обслуживание устройств автоблокировки</t>
  </si>
  <si>
    <t>Техническое обслуживание устройств диспетчерской централизации</t>
  </si>
  <si>
    <t>Техническое обслуживание электрической централизации стрелок и светофоров</t>
  </si>
  <si>
    <t>Техническое обслуживание систем автоматического контроля подвижного состава на ходу поезда</t>
  </si>
  <si>
    <t>Техническое обслуживание приборов железнодорожной автоматики и телемеханики</t>
  </si>
  <si>
    <t>Техническое обслуживание устройств полуавтоматической блокировки</t>
  </si>
  <si>
    <t>Техническое обслуживание прочих средств железнодорожной автоматики и телемеханики</t>
  </si>
  <si>
    <t>Диагностика устройств СЦБ</t>
  </si>
  <si>
    <t>Капитальный ремонт устройств механизированных и автоматизированных горок</t>
  </si>
  <si>
    <t>Капитальный ремонт устройств автоблокировки</t>
  </si>
  <si>
    <t>Капитальный ремонт устройств электрической централизации стрелок и светофоров</t>
  </si>
  <si>
    <t>Капитальный ремонт систем автоматического контроля подвижного состава на ходу поезда</t>
  </si>
  <si>
    <t>Капитальный ремонт прочих средств железнодорожной автоматики и телемеханики</t>
  </si>
  <si>
    <t>Амортизация средств железнодорожной автоматики, устройств сигнализации, централизации и блокировки</t>
  </si>
  <si>
    <t>Обслуживание и текущий ремонт зданий, сооружений, оборудования и инвентаря хозяйства автоматики и телемеханики, выполняемые структурными подразделениями других хозяйств</t>
  </si>
  <si>
    <t>Амортизация основных средств хозяйства автоматики и телемеханики, находящихся на балансе других хозяйств</t>
  </si>
  <si>
    <t>1.2.9. Хозяйство связи</t>
  </si>
  <si>
    <t>Затраты по оплате счетов за пользование соединительными линиями связи</t>
  </si>
  <si>
    <t>Техническое обслуживание и текущий ремонт средств вычислительной техники, сетей передачи данных</t>
  </si>
  <si>
    <t>Капитальный ремонт систем оперативно-технологической связи</t>
  </si>
  <si>
    <t>Капитальный ремонт средств железнодорожной радиосвязи</t>
  </si>
  <si>
    <t>Капитальный ремонт устройств по обслуживанию пассажиров</t>
  </si>
  <si>
    <t>Капитальный ремонт прочих средств связи</t>
  </si>
  <si>
    <t>Амортизация систем оперативно-технологической связи</t>
  </si>
  <si>
    <t>Амортизация средств железнодорожной радиосвязи</t>
  </si>
  <si>
    <t>Амортизация устройств по обслуживанию пассажиров</t>
  </si>
  <si>
    <t>Амортизация прочих средств связи</t>
  </si>
  <si>
    <t>Обслуживание и текущий ремонт зданий, сооружений, оборудования и инвентаря хозяйства связи, выполняемые структурными подразделениями других хозяйств</t>
  </si>
  <si>
    <t>Амортизация основных средств хозяйства связи, находящихся на балансе других хозяйств</t>
  </si>
  <si>
    <t>1.2.10. Хозяйство корпоративной информатизации</t>
  </si>
  <si>
    <t>Текущее обслуживание и текущий ремонт средств вычислительной техники, сети передачи данных, инженерного оборудования и АСУ</t>
  </si>
  <si>
    <t>Текущее обслуживание и текущий ремонт системы управления пассажирскими перевозками «Экспресс-3» и билетно-кассового оборудования</t>
  </si>
  <si>
    <t>Амортизация средств вычислительной техники, сети передачи данных, инженерного оборудования и АСУ</t>
  </si>
  <si>
    <t>Амортизация системы управления пассажирскими перевозками «Экспресс-3» и билетно-кассового оборудования</t>
  </si>
  <si>
    <t>Капитальный ремонт средств вычислительной техники, сети передачи данных, инженерного оборудования и АСУ</t>
  </si>
  <si>
    <t>Капитальный ремонт системы управления пассажирскими перевозками «Экспресс-3» и билетно-кассового оборудования</t>
  </si>
  <si>
    <t>Обслуживание и текущий ремонт зданий, сооружений, оборудования и инвентаря хозяйства корпоративной информатизации, выполняемые структурными подразделениями других хозяйств</t>
  </si>
  <si>
    <t>Капитальный ремонт зданий, сооружений и оборудования хозяйства корпоративной информатизации, выполняемые структурными подразделениями других хозяйств</t>
  </si>
  <si>
    <t>Амортизация основных средств хозяйства корпоративной информатизации, находящихся на балансе других хозяйств</t>
  </si>
  <si>
    <t>1.2.11. Хозяйство электрификации и электроснабжения</t>
  </si>
  <si>
    <t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</si>
  <si>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Техническое обслуживание и текущий ремонт высоковольтных линий автоблокировки и диспетчерской централизации, расположенных на отдельно стоящих опорах</t>
  </si>
  <si>
    <t>Техническое обслуживание и текущий ремонт контактной сети и линий электропередачи, расположенных на опорах контактной сети</t>
  </si>
  <si>
    <t>Техническое обслуживание, текущий ремонт и испытания тяговых подстанций в части потребления электроэнергии для собственных нужд</t>
  </si>
  <si>
    <t>Техническое обслуживание, текущий ремонт и испытания пунктов параллельного соединения и постов секционирования</t>
  </si>
  <si>
    <t>Техническое обслуживание и текущий ремонт устройств наружного освещения</t>
  </si>
  <si>
    <t>Техническое обслуживание и текущий ремонт трансформаторных подстанций в части потребления электроэнергии для собственных нужд</t>
  </si>
  <si>
    <t>Техническое обслуживание и текущий ремонт электростанций в части потребления электроэнергии для собственных нужд</t>
  </si>
  <si>
    <t>Капитальный ремонт тяговых подстанций в части потребления электроэнергии для собственных нужд</t>
  </si>
  <si>
    <t>Капитальный ремонт пунктов параллельного соединения и постов секционирования</t>
  </si>
  <si>
    <t>Капитальный ремонт контактной сети и линий электропередачи, расположенных на опорах контактной сети</t>
  </si>
  <si>
    <t>Амортизация машин и механизмов, занятых на капитальных видах ремонта контактной сети и линий электропередачи, расположенных на опорах контактной сети</t>
  </si>
  <si>
    <t>Капитальный ремонт электростанций в части потребления электроэнергии для собственных нужд</t>
  </si>
  <si>
    <t>Капитальный ремонт трансформаторных подстанций в части потребления электроэнергии для собственных нужд</t>
  </si>
  <si>
    <t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</si>
  <si>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Капитальный ремонт высоковольтных линий автоблокировки и диспетчерской централизации, расположенных на отдельно стоящих опорах</t>
  </si>
  <si>
    <t>Амортизация тяговых подстанций в части потребления электроэнергии для собственных нужд</t>
  </si>
  <si>
    <t>Амортизация пунктов параллельного соединения и постов секционирования</t>
  </si>
  <si>
    <t>Амортизация контактной сети и линий электропередачи, расположенных на опорах контактной сети</t>
  </si>
  <si>
    <t>Амортизация трансформаторных подстанций в части потребления электроэнергии для собственных нужд</t>
  </si>
  <si>
    <t>Амортизация электростанций в части потребления электроэнергии для собственных нужд</t>
  </si>
  <si>
    <t>Амортизация устройств наружного освещения</t>
  </si>
  <si>
    <t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</si>
  <si>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Амортизация высоковольтных линий автоблокировки и диспетчерской централизации, расположенных на отдельно стоящих опорах</t>
  </si>
  <si>
    <t>Обслуживание и текущий ремонт зданий, сооружений, оборудования и инвентаря хозяйства электрификации и электроснабжения, выполняемые структурными подразделениями других хозяйств</t>
  </si>
  <si>
    <t>Амортизация основных средств хозяйства электрификации и электроснабжения, находящихся на балансе других хозяйств</t>
  </si>
  <si>
    <t>Диагностика контактной сети</t>
  </si>
  <si>
    <t>Капитальный ремонт системы коммерческого учета электроэнергии в части потребления электроэнергии для собственных нужд</t>
  </si>
  <si>
    <t>Амортизация системы коммерческого учета электроэнергии в части потребления электроэнергии для собственных нужд</t>
  </si>
  <si>
    <t>Капитальные виды ремонта специального самоходного подвижного состава</t>
  </si>
  <si>
    <t>Амортизация специального самоходного подвижного состава</t>
  </si>
  <si>
    <t>Работа, содержание, техническое обслуживание и текущий ремонт оборудования по содержанию контактной сети</t>
  </si>
  <si>
    <t>Капитальный ремонт оборудования по содержанию контактной сети</t>
  </si>
  <si>
    <t>Амортизация оборудования по содержанию контактной сети</t>
  </si>
  <si>
    <t>1.2.12. Хозяйство инфраструктуры прочих владельцев</t>
  </si>
  <si>
    <t>Плата за услуги инфраструктуры при осуществлении грузовых перевозок</t>
  </si>
  <si>
    <t>Плата за услуги инфраструктуры при осуществлении перевозки пассажиров в дальнем следовании</t>
  </si>
  <si>
    <t>Плата за услуги инфраструктуры при осуществлении перевозки пассажиров в пригородном сообщении</t>
  </si>
  <si>
    <t>1.2.13. Промышленные предприятия</t>
  </si>
  <si>
    <t>Обслуживание и текущий ремонт зданий, сооружений, оборудования и инвентаря хозяйства «Промышленные предприятия», выполняемые структурными подразделениями других хозяйств</t>
  </si>
  <si>
    <t>Амортизация основных средств хозяйства «Промышленные предприятия», находящихся на балансе других хозяйств</t>
  </si>
  <si>
    <t>1.2.14. Прочие подразделения</t>
  </si>
  <si>
    <t>Работа, содержание, техническое обслуживание и текущие виды ремонта восстановительных поездов</t>
  </si>
  <si>
    <t>Амортизация восстановительных поездов</t>
  </si>
  <si>
    <t>Капитальные виды ремонта основных средств восстановительных поездов (главные пути)</t>
  </si>
  <si>
    <t>Капитальные виды ремонта основных средств восстановительных поездов (станционные пути)</t>
  </si>
  <si>
    <t>Амортизация пожарных поездов</t>
  </si>
  <si>
    <t>Работа, содержание, техническое обслуживание и текущий ремонт пожарных поездов</t>
  </si>
  <si>
    <t>Капитальные виды ремонта пожарных поездов</t>
  </si>
  <si>
    <t>Обслуживание и текущий ремонт связанных с перевозочным процессом зданий, сооружений, оборудования и инвентаря прочих хозяйств, выполняемые структурными подразделениями других хозяйств</t>
  </si>
  <si>
    <t>Капитальный ремонт связанных с перевозочным процессом  зданий, сооружений и оборудования прочих хозяйств, выполняемый структурными подразделениями других хозяйств</t>
  </si>
  <si>
    <t>Амортизация связанных с перевозочным процессом основных средств прочих хозяйств, находящихся на балансе других хозяйств</t>
  </si>
  <si>
    <t>1.3. Локомотивная тяга</t>
  </si>
  <si>
    <t>1.3.1. Локомотивное хозяйство</t>
  </si>
  <si>
    <t>1.3.1.1. Электровозы</t>
  </si>
  <si>
    <t>Работа электровозов в грузовом движении (кроме электроэнергии на тягу)</t>
  </si>
  <si>
    <t>Работа электровозов в хозяйственном движении</t>
  </si>
  <si>
    <t>Экипировка электровозов, работающих в грузовом движении</t>
  </si>
  <si>
    <t>Экипировка электровозов, работающих в хозяйственном движении</t>
  </si>
  <si>
    <t>Амортизация электровозов, работающих в грузовом движении</t>
  </si>
  <si>
    <t>Амортизация электровозов, работающих в хозяйственном движении</t>
  </si>
  <si>
    <t>Обеспечение электроэнергией на тягу для работы электровозов в грузовом движении</t>
  </si>
  <si>
    <t>Обеспечение электроэнергией на тягу для работы электровозов в пассажирских перевозках в дальнем следовании</t>
  </si>
  <si>
    <t>Обеспечение электроэнергией на тягу для работы электровозов в пассажирских перевозках в пригородном сообщении</t>
  </si>
  <si>
    <t>Работа электровозов в пассажирских перевозках в дальнем следовании (кроме электроэнергии на тягу)</t>
  </si>
  <si>
    <t>Работа электровозов в пассажирских перевозках в пригородном сообщении (кроме электроэнергии на тягу)</t>
  </si>
  <si>
    <t>Экипировка электровозов, работающих в пассажирских перевозках в дальнем следовании</t>
  </si>
  <si>
    <t>Экипировка электровозов, работающих в пассажирских перевозках в пригородном сообщении</t>
  </si>
  <si>
    <t>Амортизация электровозов, работающих в пассажирских перевозках</t>
  </si>
  <si>
    <t>Экипировка маневровых электровозов</t>
  </si>
  <si>
    <t>Амортизация маневровых электровозов</t>
  </si>
  <si>
    <t>Работа грузовых электровозов на путях клиентов</t>
  </si>
  <si>
    <t>Работа пассажирских электровозов на путях клиентов</t>
  </si>
  <si>
    <t>Работа маневровых электровозов на путях клиентов</t>
  </si>
  <si>
    <t>Амортизация электровозов, работающих в грузовом движении, при предоставлении услуг локомотивной тяги</t>
  </si>
  <si>
    <t>Амортизация электровозов, работающих в пассажирских перевозках, при предоставлении услуг локомотивной тяги</t>
  </si>
  <si>
    <t>Арендные и лизинговые платежи за электровозы, работающие в грузовом движении</t>
  </si>
  <si>
    <t>Арендные и лизинговые платежи за электровозы, работающие в хозяйственном движении</t>
  </si>
  <si>
    <t>Арендные и лизинговые платежи за электровозы, работающие в пассажирских перевозках в дальнем следовании</t>
  </si>
  <si>
    <t>Арендные и лизинговые платежи за маневровые электровозы</t>
  </si>
  <si>
    <t>Арендные и лизинговые платежи за электровозы, работающие в пассажирских перевозках в пригородном сообщении</t>
  </si>
  <si>
    <t>Экипировка электровозов, сданных в аренду, работающих в пассажирских перевозках в дальнем следовании</t>
  </si>
  <si>
    <t>Экипировка электровозов, сданных в аренду, работающих  в пассажирских перевозках в пригородном сообщении</t>
  </si>
  <si>
    <t>Амортизация электровозов, сданных в аренду, работающих в пассажирских перевозках в дальнем следовании</t>
  </si>
  <si>
    <t>Амортизация электровозов, сданных в аренду, работающих в пассажирских перевозках в пригородном сообщении</t>
  </si>
  <si>
    <t>Работа электровозов, сданных в аренду, в пассажирских перевозках в пригородном сообщении (работа локомотивных бригад)</t>
  </si>
  <si>
    <t>Работа электровозов, сданных в аренду, в пассажирских перевозках в дальнем следовании (работа локомотивных бригад)</t>
  </si>
  <si>
    <t>1.3.1.2. Электропоезда</t>
  </si>
  <si>
    <t>Работа электропоездов в пассажирских перевозках в дальнем следовании (кроме электроэнергии на тягу)</t>
  </si>
  <si>
    <t>Работа электропоездов в пассажирских перевозках в пригородном сообщении (кроме электроэнергии на тягу)</t>
  </si>
  <si>
    <t>Обслуживание электропоездов, работающих в пассажирских перевозках в дальнем следовании</t>
  </si>
  <si>
    <t>Обслуживание электропоездов, работающих в пассажирских перевозках в пригородном сообщении</t>
  </si>
  <si>
    <t>Амортизация электропоездов, работающих в пассажирских перевозках в дальнем следовании</t>
  </si>
  <si>
    <t>Амортизация электропоездов, работающих в пассажирских перевозках в пригородном сообщении</t>
  </si>
  <si>
    <t>Обеспечение электроэнергией на тягу для работы электропоездов в пассажирских перевозках в дальнем следовании</t>
  </si>
  <si>
    <t>Амортизация электропоездов при предоставлении услуг локомотивной тяги</t>
  </si>
  <si>
    <t>Арендные и лизинговые платежи за электропоезда, работающие в пассажирских перевозках в дальнем следовании</t>
  </si>
  <si>
    <t>Арендные и лизинговые платежи за электропоезда, работающие в пассажирских перевозках в пригородном сообщении</t>
  </si>
  <si>
    <t>Обеспечение электроэнергией на тягу для работы электропоездов в пассажирских перевозках в пригородном сообщении</t>
  </si>
  <si>
    <t>Работа электропоездов в хозяйственном движении</t>
  </si>
  <si>
    <t>Обслуживание электропоездов в хозяйственном движении</t>
  </si>
  <si>
    <t>Амортизация электропоездов, работающих в хозяйственном движении</t>
  </si>
  <si>
    <t>Амортизация электропоездов, сданных в аренду, работающих в пассажирских перевозках в пригородном сообщении</t>
  </si>
  <si>
    <t>Обслуживание электропоездов, сданных в аренду, работающих в пассажирских перевозках в пригородном сообщении</t>
  </si>
  <si>
    <t>Уборка электропоездов, сданных в аренду, работающих в пассажирских перевозках в пригородном сообщении</t>
  </si>
  <si>
    <t>Работа электропоездов, сданных в аренду, в пассажирских перевозках в пригородном сообщении (работа локомотивных бригад)</t>
  </si>
  <si>
    <t>Работа электропоездов клиентов в пассажирских перевозках в пригородном сообщении (работа локомотивных бригад)</t>
  </si>
  <si>
    <t>Уборка электропоездов, работающих в хозяйственном движении</t>
  </si>
  <si>
    <t>Амортизация электропоездов, сданных в аренду, работающих в пассажирских перевозках в дальнем следовании</t>
  </si>
  <si>
    <t>Обслуживание электропоездов, сданных в аренду, работающих в пассажирских перевозках в дальнем следовании</t>
  </si>
  <si>
    <t>Уборка электропоездов, сданных в аренду, работающих в пассажирских перевозках в дальнем следовании</t>
  </si>
  <si>
    <t>Работа электропоездов, сданных в аренду, в пассажирских перевозках в дальнем следовании (работа локомотивных бригад)</t>
  </si>
  <si>
    <t>Арендные и лизинговые платежи за электропоезда, работающие в хозяйственном движении</t>
  </si>
  <si>
    <t>1.3.1.3. Тепловозы</t>
  </si>
  <si>
    <t>Работа тепловозов в грузовом движении</t>
  </si>
  <si>
    <t>Работа тепловозов в хозяйственном движении</t>
  </si>
  <si>
    <t>Экипировка тепловозов, работающих в грузовом движении</t>
  </si>
  <si>
    <t>Экипировка тепловозов, работающих в хозяйственном движении</t>
  </si>
  <si>
    <t>Амортизация тепловозов, работающих в грузовом движении</t>
  </si>
  <si>
    <t>Амортизация тепловозов, работающих в хозяйственном движении</t>
  </si>
  <si>
    <t>Работа тепловозов в пассажирских перевозках в дальнем следовании</t>
  </si>
  <si>
    <t>Работа тепловозов в пассажирских перевозках в пригородном сообщении</t>
  </si>
  <si>
    <t>Экипировка тепловозов, работающих в пассажирских перевозках в дальнем следовании</t>
  </si>
  <si>
    <t>Экипировка тепловозов, работающих в пассажирских перевозках в пригородном сообщении</t>
  </si>
  <si>
    <t>Экипировка маневровых тепловозов</t>
  </si>
  <si>
    <t>Амортизация маневровых тепловозов</t>
  </si>
  <si>
    <t>Работа грузовых тепловозов на путях клиентов</t>
  </si>
  <si>
    <t>Работа пассажирских тепловозов на путях клиентов</t>
  </si>
  <si>
    <t>Работа маневровых тепловозов на путях клиентов</t>
  </si>
  <si>
    <t>Амортизация тепловозов, работающих в грузовом движении, при предоставлении услуг локомотивной тяги</t>
  </si>
  <si>
    <t>Амортизация тепловозов, работающих в пассажирских перевозках, при предоставлении услуг локомотивной тяги</t>
  </si>
  <si>
    <t>Арендные и лизинговые платежи за тепловозы, работающие в грузовом движении</t>
  </si>
  <si>
    <t>Арендные и лизинговые платежи за тепловозы, работающие в хозяйственном движении</t>
  </si>
  <si>
    <t>Арендные и лизинговые платежи за тепловозы, работающие в пассажирских перевозках в дальнем следовании</t>
  </si>
  <si>
    <t>Арендные и лизинговые платежи за маневровые тепловозы</t>
  </si>
  <si>
    <t>Арендные и лизинговые платежи за тепловозы, работающие в пассажирских перевозках в пригородном сообщении</t>
  </si>
  <si>
    <t>Амортизация тепловозов, сданных в аренду, работающих в пассажирских перевозках в дальнем следовании</t>
  </si>
  <si>
    <t>Амортизация тепловозов, сданных в аренду, работающих в пассажирских перевозках в пригородном сообщении</t>
  </si>
  <si>
    <t>Работа тепловозов, сданных в аренду в пассажирских перевозках в пригородном сообщении (работа локомотивных бригад)</t>
  </si>
  <si>
    <t>Работа тепловозов, сданных в аренду, в пассажирских перевозках в дальнем следовании (работа локомотивных бригад)</t>
  </si>
  <si>
    <t>Экипировка тепловозов, сданных в аренду, работающих в пассажирских перевозках в дальнем следовании</t>
  </si>
  <si>
    <t>Экипировка тепловозов, сданных в аренду, работающих в пассажирских перевозках в пригородном сообщении</t>
  </si>
  <si>
    <t>Прием, хранение и отпуск горюче-смазочных материалов для тепловозов, сданных в аренду, работающих в пассажирских перевозках в дальнем следовании</t>
  </si>
  <si>
    <t>Работа тепловозов, сданных в аренду, в пассажирских перевозках в дальнем следовании (обеспечение топливом)</t>
  </si>
  <si>
    <t>Работа тепловозов, сданных в аренду, в пассажирских перевозках в пригородном сообщении (обеспечение топливом)</t>
  </si>
  <si>
    <t>1.3.1.4. Дизель-поезда и автомотрисы</t>
  </si>
  <si>
    <t>Работа дизель-поездов и автомотрис в пассажирских перевозках в дальнем следовании</t>
  </si>
  <si>
    <t>Работа дизель-поездов и автомотрис в пассажирских перевозках в пригородном сообщении</t>
  </si>
  <si>
    <t>Обслуживание дизель-поездов и автомотрис, работающих в пассажирских перевозках в дальнем следовании</t>
  </si>
  <si>
    <t>Обслуживание дизель-поездов и автомотрис, работающих в пассажирских перевозках в пригородном сообщении</t>
  </si>
  <si>
    <t>Экипировка и уборка дизель-поездов и автомотрис</t>
  </si>
  <si>
    <t>Амортизация дизель-поездов и автомотрис, работающих в пассажирских перевозках в дальнем следовании</t>
  </si>
  <si>
    <t>Амортизация дизель-поездов и автомотрис, работающих в пассажирских перевозках в пригородном сообщении</t>
  </si>
  <si>
    <t>Амортизация дизель-поездов и автомотрис при предоставлении услуг локомотивной тяги</t>
  </si>
  <si>
    <t>Арендные и лизинговые платежи за дизель-поезда и автомотрисы</t>
  </si>
  <si>
    <t>Работа дизель-поездов и автомотрис в хозяйственном движении</t>
  </si>
  <si>
    <t>Обслуживание дизель-поездов и автомотрис, работающих в хозяйственном движении</t>
  </si>
  <si>
    <t>Экипировка и уборка дизель-поездов и автомотрис, работающих в хозяйственном движении</t>
  </si>
  <si>
    <t>Амортизация дизель-поездов и автомотрис, работающих в хозяйственном движении</t>
  </si>
  <si>
    <t>Амортизация дизель-поездов и автомотрис, сданных в аренду, работающих в пассажирских перевозках в пригородном сообщении</t>
  </si>
  <si>
    <t>Амортизация дизель-поездов и автомотрис, сданных в аренду, работающих в пассажирских перевозках в дальнем следовании</t>
  </si>
  <si>
    <t>Обслуживание дизель-поездов и автомотрис, сданных в аренду, работающих в пассажирских перевозках в пригородном сообщении</t>
  </si>
  <si>
    <t>Обслуживание дизель-поездов и автомотрис, сданных в аренду, работающих в пассажирских перевозках в дальнем следовании</t>
  </si>
  <si>
    <t>Экипировка и уборка дизель-поездов и автомотрис, сданных в аренду, работающих в пассажирских перевозках в пригородном сообщении</t>
  </si>
  <si>
    <t>Экипировка и уборка дизель-поездов и автомотрис, сданных в аренду, работающих в пассажирских перевозках в дальнем следовании, в пунктах формирования и оборота</t>
  </si>
  <si>
    <t>Работа дизель-поездов и автомотрис, сданных в аренду, в пассажирских перевозках в пригородном сообщении (работа локомотивных бригад)</t>
  </si>
  <si>
    <t>Работа дизель-поездов и автомотрис, сданных в аренду, в пассажирских перевозках в дальнем следовании (работа локомотивных бригад)</t>
  </si>
  <si>
    <t>Работа дизель-поездов и автомотрис, сданных в аренду, в пассажирских перевозках в пригородном сообщении (обеспечение топливом)</t>
  </si>
  <si>
    <t>Работа дизель-поездов и автомотрис, сданных в аренду, в пассажирских перевозках в дальнем следовании (обеспечение топливом)</t>
  </si>
  <si>
    <t>1.3.1.5. Паровозы</t>
  </si>
  <si>
    <t>Работа паровозов в грузовом движении</t>
  </si>
  <si>
    <t>Работа паровозов в пассажирских перевозках</t>
  </si>
  <si>
    <t>Работа паровозов на маневрах</t>
  </si>
  <si>
    <t>Экипировка паровозов</t>
  </si>
  <si>
    <t>Амортизация паровозов</t>
  </si>
  <si>
    <t>1.3.1.6. Рельсовые автобусы</t>
  </si>
  <si>
    <t>Работа рельсовых автобусов в пассажирских перевозках в пригородном сообщении</t>
  </si>
  <si>
    <t>Обслуживание рельсовых автобусов, работающих в пассажирских перевозках в пригородном сообщении</t>
  </si>
  <si>
    <t>Уборка рельсовых автобусов, работающих в пассажирских перевозках в пригородном сообщении</t>
  </si>
  <si>
    <t>Амортизация рельсовых автобусов, работающих в пассажирских перевозках в пригородном сообщении</t>
  </si>
  <si>
    <t>Амортизация рельсовых автобусов при предоставлении услуг локомотивной тяги</t>
  </si>
  <si>
    <t>Арендные и лизинговые платежи за рельсовые автобусы, работающие в пассажирских перевозках в пригородном сообщении</t>
  </si>
  <si>
    <t>Работа рельсовых автобусов в хозяйственном движении</t>
  </si>
  <si>
    <t>Обслуживание рельсовых автобусов, работающих в хозяйственном движении</t>
  </si>
  <si>
    <t>Уборка рельсовых автобусов, работающих в хозяйственном движении</t>
  </si>
  <si>
    <t>Амортизация рельсовых автобусов, работающих в хозяйственном движении</t>
  </si>
  <si>
    <t>Амортизация рельсовых автобусов, сданных в аренду, работающих в пассажирских перевозках в пригородном сообщении</t>
  </si>
  <si>
    <t>Обслуживание рельсовых автобусов, сданных в аренду, работающих в пассажирских перевозках в пригородном сообщении</t>
  </si>
  <si>
    <t>Уборка рельсовых автобусов, сданных в аренду, работающих в пассажирских перевозках в пригородном сообщении</t>
  </si>
  <si>
    <t>Работа рельсовых автобусов, сданных в аренду, в пассажирских перевозках в пригородном сообщении (работа локомотивных бригад)</t>
  </si>
  <si>
    <t>Работа рельсовых автобусов, сданных в аренду, в пассажирских перевозках в пригородном сообщении (обеспечение топливом)</t>
  </si>
  <si>
    <t>1.3.1.7. Скоростные поезда</t>
  </si>
  <si>
    <t xml:space="preserve">Обеспечение электроэнергией на тягу для работы скоростных поездов в пассажирских перевозках в дальнем следовании </t>
  </si>
  <si>
    <t>Работа скоростных поездов в пассажирских перевозках в дальнем следовании (кроме электроэнергии на тягу)</t>
  </si>
  <si>
    <t>Экипировка скоростных поездов, работающих в пассажирских перевозках в дальнем следовании</t>
  </si>
  <si>
    <t>Амортизация скоростных поездов, работающих в пассажирских перевозках в дальнем следовании</t>
  </si>
  <si>
    <t>Обслуживание скоростных поездов, работающих в пассажирских перевозках в дальнем следовании</t>
  </si>
  <si>
    <t>Уборка скоростных поездов, работающих в пассажирских перевозках в дальнем следовании</t>
  </si>
  <si>
    <t>Арендные и лизинговые платежи за скоростные поезда, работающие в пассажирских перевозках в дальнем следовании</t>
  </si>
  <si>
    <t xml:space="preserve">Обеспечение электроэнергией на тягу для работы скоростных поездов в пассажирских перевозках в пригородном сообщении </t>
  </si>
  <si>
    <t>Работа скоростных поездов в пассажирских перевозках в пригородном сообщении (кроме электроэнергии на тягу)</t>
  </si>
  <si>
    <t>Экипировка скоростных поездов, работающих в пассажирских перевозках в пригородном сообщении</t>
  </si>
  <si>
    <t>Амортизация скоростных поездов, работающих в пассажирских перевозках в пригородном сообщении</t>
  </si>
  <si>
    <t>Обслуживание скоростных поездов, работающих в пассажирских перевозках в пригородном сообщении</t>
  </si>
  <si>
    <t>Уборка скоростных поездов, работающих в пассажирских перевозках в пригородном сообщении</t>
  </si>
  <si>
    <t>Арендные и лизинговые платежи за скоростные поезда, работающие в пассажирских перевозках в пригородном сообщении</t>
  </si>
  <si>
    <t>1.4. Оказание услуг по пассажирским перевозкам в дальнем следовании</t>
  </si>
  <si>
    <t>1.4.1. Пассажирское хозяйство</t>
  </si>
  <si>
    <t>Продажа билетов на поезда дальнего следования локомотивной тяги во внутригосударственном сообщении</t>
  </si>
  <si>
    <t>Продажа билетов на поезда дальнего следования локомотивной тяги в международном сообщении</t>
  </si>
  <si>
    <t>Прием и выдача багажа во внутригосударственном сообщении</t>
  </si>
  <si>
    <t>Прием и выдача багажа в международном сообщении</t>
  </si>
  <si>
    <t>Сопровождение багажных вагонов</t>
  </si>
  <si>
    <t>Оказание услуг на вокзалах, связанных с пассажирскими перевозками в дальнем следовании (кроме пассажирских перевозок в скоростных поездах моторвагонного подвижного состава)</t>
  </si>
  <si>
    <t>Оказание услуг на вокзалах, связанных с пассажирскими перевозками в скоростных поездах моторвагонного подвижного состава в дальнем следовании</t>
  </si>
  <si>
    <t>Продажа билетов на скоростные поезда моторвагонного подвижного состава дальнего следования во внутригосударственном сообщении</t>
  </si>
  <si>
    <t>Продажа билетов на скоростные поезда моторвагонного подвижного состава дальнего следования в международном сообщении</t>
  </si>
  <si>
    <t>Амортизация пассажирских вагонов, курсирующих в дальнем следовании, кроме багажных</t>
  </si>
  <si>
    <t>Амортизация багажных вагонов</t>
  </si>
  <si>
    <t>Амортизация пассажирских вагонов (кроме багажных), сданных в аренду, курсирующих в дальнем следовании</t>
  </si>
  <si>
    <t>Амортизация багажных вагонов, сданных в аренду</t>
  </si>
  <si>
    <t>Перестановка пассажирских вагонов с одной колеи на другую</t>
  </si>
  <si>
    <t>Перестановка пассажирских вагонов клиентов с одной колеи на другую</t>
  </si>
  <si>
    <t>Арендные и лизинговые платежи за пассажирские и багажные вагоны в дальнем следовании</t>
  </si>
  <si>
    <t>Содержание резервного подвижного состава (пассажирские и багажные вагоны в дальнем следовании)</t>
  </si>
  <si>
    <t>Содержание инвентаря и оборудования пассажирских вагонов, курсирующих в дальнем следовании</t>
  </si>
  <si>
    <t>Снабжение поездов постельным бельем, мягким и другим инвентарем в служебных целях</t>
  </si>
  <si>
    <t>Стирка и ремонт постельного белья и дезинфекция постельных принадлежностей в служебных целях</t>
  </si>
  <si>
    <t>Обслуживание пассажирских вагонов, курсирующих в дальнем следовании (электроэнергия для отопления вагонов)</t>
  </si>
  <si>
    <t>Организация прочих видов перевозок в дальнем следовании</t>
  </si>
  <si>
    <t>Прочие работы по предоставлению услуг инфраструктуры при осуществлении пассажирских перевозок в дальнем следовании</t>
  </si>
  <si>
    <t>1.4.2. Иностранные железные дороги</t>
  </si>
  <si>
    <t>Работа и услуги иностранных железных дорог по перевозке пассажиров</t>
  </si>
  <si>
    <t>1.5. Оказание услуг по пассажирским перевозкам в пригородном сообщении</t>
  </si>
  <si>
    <t>1.5.1. Пассажирское хозяйство</t>
  </si>
  <si>
    <t>Продажа билетов в пассажирских перевозках в пригородном сообщении (кроме продажи билетов в скоростные поезда моторвагонного подвижного состава)</t>
  </si>
  <si>
    <t>Эксплуатация и обслуживание автоматизированных систем оплаты, контроля и учета проезда в поездах и контроля доступа на перроны вокзалов и остановочных пунктов</t>
  </si>
  <si>
    <t>Амортизация устройств автоматизированных систем оплаты, контроля и учета проезда в поездах и контроля доступа на перроны вокзалов и остановочных пунктов</t>
  </si>
  <si>
    <t>Оказание услуг на вокзалах, связанных с пассажирскими перевозками в скоростных поездах моторвагонного подвижного состава в пригородном сообщении</t>
  </si>
  <si>
    <t>Продажа билетов на скоростные поезда моторвагонного подвижного состава пригородного сообщения</t>
  </si>
  <si>
    <t>Обслуживание пассажирских вагонов, сданных  в аренду, курсирующих в пригородном сообщении</t>
  </si>
  <si>
    <t>Обслуживание пассажирских вагонов, курсирующих в пригородном сообщении (кроме электроэнергии для отопления вагонов)</t>
  </si>
  <si>
    <t>Экипировка пассажирских вагонов, курсирующих в пригородном сообщении</t>
  </si>
  <si>
    <t>Экипировка пассажирских вагонов, сданных в аренду, курсирующих в пригородном сообщении</t>
  </si>
  <si>
    <t>Экипировка пассажирских вагонов клиентов, курсирующих в пригородном сообщении, в пунктах формирования и оборота</t>
  </si>
  <si>
    <t>Амортизация пассажирских вагонов, сданных в аренду, курсирующих в пригородном сообщении</t>
  </si>
  <si>
    <t>Амортизация пассажирских вагонов, курсирующих в пригородном сообщении</t>
  </si>
  <si>
    <t>Амортизация основных средств производственного назначения, непосредственно связанных с пассажирскими перевозками в пригородном сообщении</t>
  </si>
  <si>
    <t>Арендные и лизинговые платежи за пассажирские вагоны, курсирующие в пригородном сообщении</t>
  </si>
  <si>
    <t>Содержание резервного подвижного состава (пассажирские вагоны, курсирующие в пригородном сообщении)</t>
  </si>
  <si>
    <t>Содержание инвентаря и оборудования пассажирских вагонов, курсирующих в пригородном сообщении</t>
  </si>
  <si>
    <t>Плата за аренду АСОКУПЭ</t>
  </si>
  <si>
    <t>Плата за услуги по управлению и эксплуатации подвижного состава при осуществлении пригородных перевозок</t>
  </si>
  <si>
    <t>Обслуживание пассажирских вагонов, курсирующих в пригородном сообщении (электроэнергия для отопления вагонов)</t>
  </si>
  <si>
    <t>1.6. Ремонт подвижного состава и транспортного оборудования</t>
  </si>
  <si>
    <t>1.6.1. Пассажирское хозяйство</t>
  </si>
  <si>
    <t>1.6.1.1. Пассажирские и багажные вагоны</t>
  </si>
  <si>
    <t>Прочие услуги по ремонту пассажирских вагонов клиентов</t>
  </si>
  <si>
    <t>Техническое обслуживание по программе ТО-1 в пунктах формирования и оборота и текущий отцепочный ремонт пассажирских вагонов, курсирующих в пригородном сообщении</t>
  </si>
  <si>
    <t>Техническое обслуживание по программам ТО-2 пассажирских вагонов, курсирующих в пригородном сообщении</t>
  </si>
  <si>
    <t>Техническое обслуживание по программе ТО-3 пассажирских вагонов, курсирующих в пригородном сообщении</t>
  </si>
  <si>
    <t>Деповской ремонт пассажирских вагонов (кроме багажных), курсирующих в дальнем следовании</t>
  </si>
  <si>
    <t>Деповской ремонт пассажирских вагонов, курсирующих в пригородном сообщении</t>
  </si>
  <si>
    <t>Деповской ремонт багажных вагонов</t>
  </si>
  <si>
    <t>Капитальные виды ремонта пассажирских вагонов (кроме багажных), курсирующих в дальнем следовании (кроме выполняемых на заводах)</t>
  </si>
  <si>
    <t>Капитальные виды ремонта пассажирских вагонов, курсирующих в пригородном сообщении (кроме выполняемых на заводах)</t>
  </si>
  <si>
    <t>Капитальные виды ремонта багажных вагонов (кроме выполняемых на заводах)</t>
  </si>
  <si>
    <t>Деповской ремонт пассажирских вагонов (кроме багажных) клиентов</t>
  </si>
  <si>
    <t>Деповской ремонт багажных вагонов клиентов</t>
  </si>
  <si>
    <t>Капитальные виды ремонта пассажирских вагонов (кроме багажных) клиентов (кроме выполняемых на заводах)</t>
  </si>
  <si>
    <t>Капитальные виды ремонта багажных вагонов клиентов (кроме выполняемых на заводах)</t>
  </si>
  <si>
    <t>Ремонт колесных пар для пассажирских вагонов клиентов</t>
  </si>
  <si>
    <t>Ремонт оборудования, деталей и узлов пассажирских вагонов клиентов (кроме колесных пар)</t>
  </si>
  <si>
    <t>Техническое обслуживание по программе ТО-1 в пунктах формирования и оборота и текущий отцепочный ремонт пассажирских вагонов, сданных в аренду, курсирующих в пригородном сообщении</t>
  </si>
  <si>
    <t>Техническое обслуживание по программе ТО-2 пассажирских вагонов, сданных  в аренду, курсирующих в пригородном сообщении</t>
  </si>
  <si>
    <t>Техническое обслуживание по программе ТО-3 пассажирских вагонов, сданных в аренду, курсирующих в пригородном сообщении</t>
  </si>
  <si>
    <t>Деповской ремонт пассажирских вагонов, сданных в аренду, курсирующих в пригородном сообщении</t>
  </si>
  <si>
    <t>Деповской ремонт пассажирских вагонов  (кроме багажных), сданных в аренду, курсирующих в дальнем следовании</t>
  </si>
  <si>
    <t>Капитальный ремонт пассажирских вагонов  (кроме багажных), сданных  в аренду, курсирующих в дальнем следовании</t>
  </si>
  <si>
    <t>Деповской ремонт багажных вагонов, сданных в аренду</t>
  </si>
  <si>
    <t>Капитальный ремонт багажных вагонов, сданных в аренду</t>
  </si>
  <si>
    <t>1.6.2. Хозяйство коммерческой работы в сфере грузовых перевозок</t>
  </si>
  <si>
    <t>1.6.2.1. Контейнеры</t>
  </si>
  <si>
    <t>Прочие услуги по ремонту контейнеров клиентов</t>
  </si>
  <si>
    <t>Техническое обслуживание и текущий ремонт контейнеров</t>
  </si>
  <si>
    <t>Капитальный ремонт контейнеров (кроме выполняемого на заводах)</t>
  </si>
  <si>
    <t>Техническое обслуживание и текущий ремонт контейнеров клиентов</t>
  </si>
  <si>
    <t>Капитальный ремонт контейнеров клиентов (кроме выполняемого на заводах)</t>
  </si>
  <si>
    <t>Ремонт оборудования, деталей и узлов контейнеров клиентов</t>
  </si>
  <si>
    <t>1.6.3. Локомотивное хозяйство</t>
  </si>
  <si>
    <t>1.6.3.1. Электровозы</t>
  </si>
  <si>
    <t>Прочие услуги по ремонту электровозов клиентов</t>
  </si>
  <si>
    <t>Техническое обслуживание электровозов, работающих в грузовом движении</t>
  </si>
  <si>
    <t>Сервисное обслуживание электровозов, работающих в грузовом движении</t>
  </si>
  <si>
    <t>Текущие виды ремонта электровозов, работающих в грузовом движении</t>
  </si>
  <si>
    <t>Капитальные виды ремонта электровозов, работающих в грузовом движении (кроме выполняемых на заводах)</t>
  </si>
  <si>
    <t>Техническое обслуживание электровозов, работающих в пассажирских перевозках</t>
  </si>
  <si>
    <t>Текущие виды ремонта электровозов, работающих в пассажирских перевозках</t>
  </si>
  <si>
    <t>Капитальные виды ремонта электровозов, работающих в пассажирских перевозках (кроме выполняемых на заводах)</t>
  </si>
  <si>
    <t>Техническое обслуживание маневровых электровозов</t>
  </si>
  <si>
    <t>Сервисное обслуживание маневровых электровозов</t>
  </si>
  <si>
    <t>Доп.работы по сервисному обслуживанию маневровых электровозов</t>
  </si>
  <si>
    <t>Текущие виды ремонта маневровых электровозов</t>
  </si>
  <si>
    <t>Капитальные виды ремонта маневровых электровозов (кроме выполняемых на заводах)</t>
  </si>
  <si>
    <t>Техническое обслуживание электровозов, работающих в хозяйственном движении</t>
  </si>
  <si>
    <t>Сервисное обслуживание электровозов, работающих в хозяйственном движении</t>
  </si>
  <si>
    <t>Текущие виды ремонта электровозов, работающих в хозяйственном движении</t>
  </si>
  <si>
    <t>Капитальные виды ремонта электровозов, работающих в хозяйственном движении</t>
  </si>
  <si>
    <t>Внеплановый ремонт электровозов, работающих в хозяйственном движении</t>
  </si>
  <si>
    <t>Техническое обслуживание грузовых электровозов клиентов</t>
  </si>
  <si>
    <t>Текущие виды ремонта грузовых электровозов клиентов</t>
  </si>
  <si>
    <t>Капитальные виды ремонта грузовых электровозов клиентов (кроме выполняемого на заводах)</t>
  </si>
  <si>
    <t>Техническое обслуживание пассажирских электровозов клиентов</t>
  </si>
  <si>
    <t>Текущие виды ремонта пассажирских электровозов клиентов</t>
  </si>
  <si>
    <t>Капитальные виды ремонта пассажирских электровозов клиентов (кроме выполняемых на заводах)</t>
  </si>
  <si>
    <t>Техническое обслуживание маневровых электровозов клиентов</t>
  </si>
  <si>
    <t>Текущие виды ремонта маневровых электровозов клиентов</t>
  </si>
  <si>
    <t>Капитальные виды ремонта маневровых электровозов клиентов (кроме выполняемых на заводах)</t>
  </si>
  <si>
    <t>Ремонт оборудования электровозов клиентов (кроме выполняемого на заводах)</t>
  </si>
  <si>
    <t>Освидетельствование электровозов клиентов (кроме выполняемого на заводах)</t>
  </si>
  <si>
    <t>Внеплановый ремонт электровозов, работающих в грузовом движении</t>
  </si>
  <si>
    <t>Внеплановый ремонт электровозов, работающих в пассажирских перевозках в дальнем следовании</t>
  </si>
  <si>
    <t>Внеплановый ремонт маневровых электровозов</t>
  </si>
  <si>
    <t>Внеплановый ремонт электровозов, работающих в пассажирских перевозках в пригородном сообщении</t>
  </si>
  <si>
    <t>Техническое обслуживание электровозов, сданных в аренду, работающих в пассажирских перевозках в дальнем следовании</t>
  </si>
  <si>
    <t>Сервисное обслуживание электровозов, сданных в аренду, работающих в пассажирских перевозках в дальнем следовании</t>
  </si>
  <si>
    <t>Текущие виды ремонта электровозов, сданных в аренду, работающих в пассажирских перевозках в дальнем следовании</t>
  </si>
  <si>
    <t>Капитальные виды ремонта электровозов, сданных в аренду, работающих в пассажирских перевозках в дальнем следовании</t>
  </si>
  <si>
    <t>Внеплановый ремонт электровозов, сданных в аренду, работающих в пассажирских перевозках в дальнем следовании</t>
  </si>
  <si>
    <t>Техническое обслуживание электровозов, сданных в аренду, работающих в пассажирских перевозках в пригородном сообщении</t>
  </si>
  <si>
    <t>Текущие виды ремонта электровозов, сданных в аренду, работающих в пассажирских перевозках в пригородном сообщении</t>
  </si>
  <si>
    <t>Капитальные виды ремонта электровозов, сданных в аренду, работающих в пассажирских перевозках в пригородном сообщении</t>
  </si>
  <si>
    <t>Капитальные виды ремонта основных средств, сданных в аренду - электровозы, кроме работающих в пассажирских перевозках в дальнем следовании и в пригородном сообщении</t>
  </si>
  <si>
    <t>Внеплановый ремонт электровозов, сданных в аренду, работающих в пассажирских перевозках в пригородном сообщении</t>
  </si>
  <si>
    <t>Техническое обслуживание электропоездов</t>
  </si>
  <si>
    <t>Текущие виды ремонта электропоездов</t>
  </si>
  <si>
    <t>Капитальные виды ремонта электропоездов (кроме выполняемых на заводах)</t>
  </si>
  <si>
    <t>Техническое обслуживание электропоездов, работающих в хозяйственном движении</t>
  </si>
  <si>
    <t>Текущие виды ремонта электропоездов, работающих в хозяйственном движении</t>
  </si>
  <si>
    <t>Капитальные виды ремонта электропоездов, работающих в хозяйственном движении</t>
  </si>
  <si>
    <t>Внеплановый ремонт электропоездов, работающих в хозяйственном движении</t>
  </si>
  <si>
    <t>Техническое обслуживание электропоездов клиентов</t>
  </si>
  <si>
    <t>Текущие виды ремонта электропоездов клиентов</t>
  </si>
  <si>
    <t>Капитальные виды ремонта электропоездов клиентов (кроме выполняемых на заводах)</t>
  </si>
  <si>
    <t>Внеплановый ремонт электропоездов</t>
  </si>
  <si>
    <t>Ремонт оборудования электропоездов клиентов (кроме выполняемого на заводах)</t>
  </si>
  <si>
    <t>Освидетельствование электропоездов клиентов (кроме выполняемого на заводах)</t>
  </si>
  <si>
    <t>Техническое обслуживание электропоездов, сданных в аренду, работающих в пассажирских перевозках в дальнем следовании</t>
  </si>
  <si>
    <t>Текущие виды ремонта электропоездов, сданных в аренду, работающих в пассажирских перевозках в дальнем следовании</t>
  </si>
  <si>
    <t>Капитальные виды ремонта электропоездов, сданных в аренду, работающих в пассажирских перевозках в дальнем следовании</t>
  </si>
  <si>
    <t>Внеплановый ремонт электропоездов, сданных в аренду, работающих в пассажирских перевозках в дальнем следовании</t>
  </si>
  <si>
    <t>Техническое обслуживание электропоездов, сданных в аренду, работающих в пассажирских перевозках в пригородном сообщении</t>
  </si>
  <si>
    <t>Текущие виды ремонта электропоездов, сданных в аренду, работающих в пассажирских перевозках в пригородном сообщении</t>
  </si>
  <si>
    <t>Капитальные виды ремонта электропоездов, сданных в аренду, работающих в пассажирских перевозках в пригородном сообщении</t>
  </si>
  <si>
    <t>Внеплановый ремонт электропоездов, сданных в аренду, работающих в пассажирских перевозках в пригородном сообщении</t>
  </si>
  <si>
    <t>Капитальные виды ремонта основных средств, сданных в аренду - электропоезда, кроме работающих в пассажирских перевозках в дальнем следовании и в пригородном сообщении</t>
  </si>
  <si>
    <t>1.6.3.3. Тепловозы</t>
  </si>
  <si>
    <t>Прочие услуги по ремонту тепловозов клиентов</t>
  </si>
  <si>
    <t>Техническое обслуживание тепловозов, работающих в грузовом движении</t>
  </si>
  <si>
    <t>Сервисное обслуживание тепловозов, работающих в грузовом движении</t>
  </si>
  <si>
    <t>Текущие виды ремонта тепловозов, работающих в грузовом движении</t>
  </si>
  <si>
    <t>Капитальные виды ремонта тепловозов, работающих в грузовом движении (кроме выполняемых на заводах)</t>
  </si>
  <si>
    <t>Техническое обслуживание тепловозов, работающих в пассажирских перевозках</t>
  </si>
  <si>
    <t>Текущие виды ремонта тепловозов, работающих в пассажирских перевозках</t>
  </si>
  <si>
    <t>Капитальные виды ремонта тепловозов, работающих в пассажирских перевозках (кроме выполняемых на заводах)</t>
  </si>
  <si>
    <t>Техническое обслуживание маневровых тепловозов</t>
  </si>
  <si>
    <t>Сервисное обслуживание маневровых тепловозов</t>
  </si>
  <si>
    <t>Текущие виды ремонта маневровых тепловозов</t>
  </si>
  <si>
    <t>Капитальные виды ремонта маневровых тепловозов (кроме выполняемых на заводах)</t>
  </si>
  <si>
    <t>Техническое обслуживание тепловозов, работающих в хозяйственном движении</t>
  </si>
  <si>
    <t>Сервисное обслуживание тепловозов, работающих в хозяйственном движении</t>
  </si>
  <si>
    <t>Текущие виды ремонта тепловозов, работающих в хозяйственном движении</t>
  </si>
  <si>
    <t>Капитальные виды ремонта тепловозов, работающих в хозяйственном движении</t>
  </si>
  <si>
    <t>Внеплановый ремонт тепловозов, работающих в хозяйственном движении</t>
  </si>
  <si>
    <t>Техническое обслуживание грузовых тепловозов клиентов</t>
  </si>
  <si>
    <t>Текущие виды ремонта грузовых тепловозов клиентов</t>
  </si>
  <si>
    <t>Капитальные виды ремонта грузовых тепловозов клиентов (кроме выполняемых на заводах)</t>
  </si>
  <si>
    <t>Техническое обслуживание пассажирских тепловозов клиентов</t>
  </si>
  <si>
    <t>Текущие виды ремонта пассажирских тепловозов клиентов</t>
  </si>
  <si>
    <t>Капитальные виды ремонта пассажирских тепловозов клиентов (кроме выполняемых на заводах)</t>
  </si>
  <si>
    <t>Техническое обслуживание маневровых тепловозов клиентов</t>
  </si>
  <si>
    <t>Текущие виды ремонта маневровых тепловозов клиентов</t>
  </si>
  <si>
    <t>Капитальные виды ремонта маневровых тепловозов клиентов (кроме выполняемых на заводах)</t>
  </si>
  <si>
    <t>Ремонт оборудования тепловозов клиентов (кроме выполняемого на заводах)</t>
  </si>
  <si>
    <t>Освидетельствование тепловозов клиентов (кроме выполняемого на заводах)</t>
  </si>
  <si>
    <t>Внеплановый ремонт тепловозов, работающих в грузовом движении</t>
  </si>
  <si>
    <t>Внеплановый ремонт тепловозов, работающих в пассажирских перевозках в дальнем следовании</t>
  </si>
  <si>
    <t>Внеплановый ремонт тепловозов, работающих в пассажирских перевозках в пригородном сообщении</t>
  </si>
  <si>
    <t>Внеплановый ремонт маневровых тепловозов</t>
  </si>
  <si>
    <t>Техническое обслуживание тепловозов, сданных в аренду, работающих в пассажирских перевозках в дальнем следовании</t>
  </si>
  <si>
    <t>Сервисное обслуживание тепловозов, сданных в аренду, работающих в пассажирских перевозках в дальнем следовании</t>
  </si>
  <si>
    <t>Доп. работы по сервисному обслуживанию тепловозов, сданных в аренду, работающих в пассажирских перевозках в дальнем следовании</t>
  </si>
  <si>
    <t>Текущие виды ремонта тепловозов, сданных в аренду, работающих в пассажирских перевозках в дальнем следовании</t>
  </si>
  <si>
    <t>Капитальные виды ремонта тепловозов, сданных в аренду, работающих в пассажирских перевозках в дальнем следовании</t>
  </si>
  <si>
    <t>Внеплановый ремонт тепловозов, сданных в аренду, работающих в пассажирских перевозках в дальнем следовании</t>
  </si>
  <si>
    <t>Техническое обслуживание тепловозов, сданных в аренду, работающих в пассажирских перевозках в пригородном сообщении</t>
  </si>
  <si>
    <t>Текущие виды ремонта тепловозов, сданных в аренду, работающих в пассажирских перевозках в пригородном сообщении</t>
  </si>
  <si>
    <t>Капитальные виды ремонта тепловозов, сданных в аренду, работающих в пассажирских перевозках в пригородном сообщении</t>
  </si>
  <si>
    <t>Капитальные виды ремонта основных средств, сданных в аренду - тепловозы, кроме работающих в пассажирских перевозках в дальнем следовании и в пригородном сообщении</t>
  </si>
  <si>
    <t>Внеплановый ремонт тепловозов, сданных в аренду, работающих в пассажирских перевозках в пригородном сообщении</t>
  </si>
  <si>
    <t>1.6.3.4. Дизель-поезда и автомотрисы</t>
  </si>
  <si>
    <t>Прочие услуги по ремонту дизель-поездов и автомотрис клиентов</t>
  </si>
  <si>
    <t>Техническое обслуживание дизель-поездов и автомотрис</t>
  </si>
  <si>
    <t>Текущие виды ремонта дизель-поездов и автомотрис</t>
  </si>
  <si>
    <t>Капитальные виды ремонта дизель-поездов и автомотрис (кроме выполняемых на заводах)</t>
  </si>
  <si>
    <t>Техническое обслуживание дизель-поездов и автомотрис, работающих в хозяйственном движении</t>
  </si>
  <si>
    <t>Текущие виды ремонта дизель-поездов и автомотрис, работающих в хозяйственном движении</t>
  </si>
  <si>
    <t>Капитальные виды ремонта дизель-поездов и автомотрис, работающих в хозяйственном движении</t>
  </si>
  <si>
    <t>Внеплановый ремонт дизель-поездов и автомотрис, работающих в хозяйственном движении</t>
  </si>
  <si>
    <t>Техническое обслуживание дизель-поездов и автомотрис клиентов</t>
  </si>
  <si>
    <t>Текущие виды ремонта дизель-поездов и автомотрис клиентов</t>
  </si>
  <si>
    <t>Капитальные виды ремонта дизель-поездов и автомотрис клиентов (кроме выполняемых на заводах)</t>
  </si>
  <si>
    <t>Внеплановый ремонт дизель-поездов и автомотрис</t>
  </si>
  <si>
    <t>Ремонт оборудования дизель-поездов и автомотрис клиентов (кроме выполняемого на заводах)</t>
  </si>
  <si>
    <t>Освидетельствование дизель-поездов и автомотрис клиентов (кроме выполняемого на заводах)</t>
  </si>
  <si>
    <t>Техническое обслуживание дизель-поездов и автомотрис, сданных в аренду, работающих в пассажирских перевозках в пригородном сообщении</t>
  </si>
  <si>
    <t>Техническое обслуживание дизель-поездов и автомотрис, сданных в аренду, работающих в пассажирских перевозках в дальнем следовании</t>
  </si>
  <si>
    <t>Текущие виды ремонта дизель-поездов и автомотрис, сданных в аренду, работающих в пассажирских перевозках в пригородном сообщении</t>
  </si>
  <si>
    <t>Текущие виды ремонта дизель-поездов и автомотрис, сданных в аренду, работающих в пассажирских перевозках в дальнем следовании</t>
  </si>
  <si>
    <t>Капитальные виды ремонта дизель-поездов и автомотрис, сданных в аренду, работающих в пассажирских перевозках в пригородном сообщении</t>
  </si>
  <si>
    <t>Капитальные виды ремонта дизель-поездов и автомотрис, сданных в аренду, работающих в пассажирских перевозках в дальнем следовании</t>
  </si>
  <si>
    <t>Капитальный ремонт основных средств, сданных в аренду - дизель-поезда и автомотрисы, кроме работающих в пассажирских перевозках в дальнем следовании и в пригородном сообщении</t>
  </si>
  <si>
    <t>Внеплановый ремонт дизель-поездов и автомотрис, сданных в аренду, работающих в пассажирских перевозках в пригородном сообщении</t>
  </si>
  <si>
    <t>Внеплановый ремонт дизель-поездов и автомотрис, сданных в аренду, работающих в пассажирских перевозках в дальнем следовании</t>
  </si>
  <si>
    <t>1.6.3.5. Паровозы</t>
  </si>
  <si>
    <t>Подъемочный и промывочный ремонт, профилактический осмотр паровозов</t>
  </si>
  <si>
    <t>Капитальные виды ремонта паровозов (кроме выполняемых на заводах)</t>
  </si>
  <si>
    <t>Внеплановый ремонт паровозов</t>
  </si>
  <si>
    <t>Капитальный ремонт основных средств, сданных в аренду - паровозы</t>
  </si>
  <si>
    <t>1.6.3.6.Рельсовые автобусы</t>
  </si>
  <si>
    <t>Прочие услуги по ремонту рельсовых автобусов клиентов</t>
  </si>
  <si>
    <t>Техническое обслуживание рельсовых автобусов, работающих в пассажирских перевозках в пригородном сообщении</t>
  </si>
  <si>
    <t>Текущие виды ремонта рельсовых автобусов, работающих в пассажирских перевозках в пригородном сообщении</t>
  </si>
  <si>
    <t>Капитальные виды ремонта рельсовых автобусов, работающих в пассажирских перевозках в пригородном сообщении (кроме выполняемых на заводах)</t>
  </si>
  <si>
    <t>Техническое обслуживание рельсовых автобусов клиентов</t>
  </si>
  <si>
    <t>Текущие виды ремонта рельсовых автобусов клиентов</t>
  </si>
  <si>
    <t>Капитальные виды ремонта рельсовых автобусов клиентов (кроме выполняемых на заводах)</t>
  </si>
  <si>
    <t>Внеплановый ремонт рельсовых автобусов, работающих в пассажирских перевозках в пригородном сообщении</t>
  </si>
  <si>
    <t>Техническое обслуживание рельсовых автобусов, работающих в хозяйственном движении</t>
  </si>
  <si>
    <t>Текущие виды ремонта рельсовых автобусов, работающих в хозяйственном движении</t>
  </si>
  <si>
    <t>Капитальный ремонт рельсовых автобусов, работающих в хозяйственном движении</t>
  </si>
  <si>
    <t>Внеплановый ремонт рельсовых автобусов, работающих в хозяйственном движении</t>
  </si>
  <si>
    <t>Ремонт оборудования рельсовых автобусов клиентов (кроме выполняемого на заводах)</t>
  </si>
  <si>
    <t>Освидетельствование рельсовых автобусов клиентов (кроме выполняемого на заводах)</t>
  </si>
  <si>
    <t>Техническое обслуживание рельсовых автобусов, сданных  в аренду, работающих в пассажирских перевозках в пригородном сообщении</t>
  </si>
  <si>
    <t>Текущие виды ремонта рельсовых автобусов, сданных в аренду, работающих в пассажирских перевозках в пригородном сообщении</t>
  </si>
  <si>
    <t>Капитальные виды ремонта рельсовых автобусов, сданных в аренду, работающих в пассажирских перевозках в пригородном сообщении</t>
  </si>
  <si>
    <t>Капитальные виды ремонта основных средств, сданных в аренду - рельсовые автобусы, кроме работающих в пассажирских перевозках в пригородном сообщении</t>
  </si>
  <si>
    <t>Внеплановый ремонт рельсовых автобусов, сданных в аренду, работающих в пассажирских перевозках в пригородном сообщении</t>
  </si>
  <si>
    <t>1.6.3.7. Скоростные поезда</t>
  </si>
  <si>
    <t>Техническое обслуживание скоростных поездов, работающих в пассажирских перевозках в дальнем следовании</t>
  </si>
  <si>
    <t>Текущие виды ремонта скоростных поездов, работающих в пассажирских перевозках в дальнем следовании</t>
  </si>
  <si>
    <t>Капитальные виды ремонта скоростных поездов, работающих в пассажирских перевозках в дальнем следовании (кроме выполняемых на заводах)</t>
  </si>
  <si>
    <t>Внеплановый ремонт скоростных поездов, работающих в пассажирских перевозках в дальнем следовании</t>
  </si>
  <si>
    <t>Капитальные виды ремонта скоростных поездов, сданных в аренду, работающих в пассажирских перевозках в дальнем следовании</t>
  </si>
  <si>
    <t>Техническое обслуживание скоростных поездов, работающих в пассажирских перевозках в пригородном сообщении</t>
  </si>
  <si>
    <t>Текущие виды ремонта скоростных поездов, работающих в пассажирских перевозках в пригородном сообщении</t>
  </si>
  <si>
    <t>Капитальные виды ремонта скоростных поездов, работающих в пассажирских перевозках в пригородном сообщении (кроме выполняемых на заводах)</t>
  </si>
  <si>
    <t>Внеплановый ремонт скоростных поездов, работающих в пассажирских перевозках в пригородном сообщении</t>
  </si>
  <si>
    <t>Капитальные виды ремонта скоростных поездов, сданных в аренду, работающих в пассажирских перевозках в пригородном сообщении</t>
  </si>
  <si>
    <t>1.6.3.8. Без детализации по типу подвижного состава</t>
  </si>
  <si>
    <t>Гарантийный ремонт подвижного состава клиентов</t>
  </si>
  <si>
    <t>1.6.4. Вагонное хозяйство</t>
  </si>
  <si>
    <t>1.6.4.1. Грузовые вагоны</t>
  </si>
  <si>
    <t>Текущий ремонт порожних вагонов при подготовке под погрузку (ТР-1)</t>
  </si>
  <si>
    <t>Текущий ремонт грузовых вагонов с отцепкой (ТР-2)</t>
  </si>
  <si>
    <t>Прочие услуги по ремонту грузовых вагонов клиентов</t>
  </si>
  <si>
    <t>Деповской ремонт грузовых вагонов</t>
  </si>
  <si>
    <t>Капитальный ремонт грузовых вагонов (кроме выполняемого на заводах)</t>
  </si>
  <si>
    <t>Деповской ремонт рефрижераторного подвижного состава</t>
  </si>
  <si>
    <t>Капитальный ремонт рефрижераторного подвижного состава (кроме выполняемого на заводах)</t>
  </si>
  <si>
    <t>Текущий ремонт порожних вагонов клиентов при подготовке под погрузку (ТР-1)</t>
  </si>
  <si>
    <t>Текущий ремонт грузовых вагонов клиентов с отцепкой (ТР-2)</t>
  </si>
  <si>
    <t>Ремонт колесных пар со сменой элементов для грузовых вагонов клиентов</t>
  </si>
  <si>
    <t>Гарантийное обслуживание и ремонт грузовых вагонов клиентов в пути следования</t>
  </si>
  <si>
    <t>Деповской ремонт грузовых вагонов клиентов</t>
  </si>
  <si>
    <t>Капитальный ремонт грузовых вагонов клиентов (кроме выполняемого на заводах)</t>
  </si>
  <si>
    <t>Техническое обслуживание рефрижераторного подвижного состава клиентов</t>
  </si>
  <si>
    <t>Деповской ремонт рефрижераторного подвижного состава клиентов</t>
  </si>
  <si>
    <t>Капитальный ремонт основных средств, сданных в аренду - грузовые вагоны</t>
  </si>
  <si>
    <t>Капитальный ремонт рефрижераторного подвижного состава клиентов (кроме выполняемого на заводах)</t>
  </si>
  <si>
    <t>Ремонт оборудования, деталей и узлов грузовых вагонов клиентов (кроме колесных пар грузовых вагонов и автотормозов цистерн, полувагонов, вагонов-зерновозов)</t>
  </si>
  <si>
    <t>Ремонт оборудования, деталей и узлов рефрижераторного подвижного состава клиентов</t>
  </si>
  <si>
    <t>Текущий отцепочный ремонт (ТР-2) привлеченных полувагонов, используемых в грузовых перевозках</t>
  </si>
  <si>
    <t>Комплексный профилактический ремонт автотормозов цистерн, полувагонов, вагонов-зерновозов клиентов</t>
  </si>
  <si>
    <t>1.6.5. Промышленные предприятия</t>
  </si>
  <si>
    <t>1.6.5.1. Пассажирские и багажные вагоны</t>
  </si>
  <si>
    <t>Капитальные виды ремонта пассажирских вагонов, курсирующих в пригородном сообщении, на заводах</t>
  </si>
  <si>
    <t>Капитальные виды ремонта пассажирских вагонов (кроме багажных), курсирующих в дальнем следовании, на заводах</t>
  </si>
  <si>
    <t>Капитальные виды ремонта багажных вагонов на заводах</t>
  </si>
  <si>
    <t>Капитальные виды ремонта пассажирских вагонов (кроме багажных) клиентов на заводах</t>
  </si>
  <si>
    <t>Капитальные виды ремонта багажных вагонов клиентов на заводах</t>
  </si>
  <si>
    <t>1.6.5.2. Контейнеры</t>
  </si>
  <si>
    <t>Капитальный ремонт контейнеров на заводах</t>
  </si>
  <si>
    <t>Капитальный ремонт контейнеров клиентов на заводах</t>
  </si>
  <si>
    <t>1.6.5.3. Электровозы</t>
  </si>
  <si>
    <t>Капитальные виды ремонта на заводах электровозов, работающих в грузовом движении</t>
  </si>
  <si>
    <t>Капитальные виды ремонта грузовых электровозов клиентов на заводах</t>
  </si>
  <si>
    <t>Капитальные виды ремонта на заводах электровозов, работающих в пассажирских перевозках</t>
  </si>
  <si>
    <t>Капитальные виды ремонта пассажирских электровозов клиентов на заводах</t>
  </si>
  <si>
    <t>Капитальные виды ремонта маневровых электровозов на заводах</t>
  </si>
  <si>
    <t>Капитальные виды ремонта маневровых электровозов клиентов на заводах</t>
  </si>
  <si>
    <t>Ремонт оборудования электровозов клиентов на заводах</t>
  </si>
  <si>
    <t>Освидетельствование электровозов клиентов на заводах</t>
  </si>
  <si>
    <t>1.6.5.4. Электропоезда</t>
  </si>
  <si>
    <t>Капитальные виды ремонта электропоездов на заводах</t>
  </si>
  <si>
    <t>Капитальные виды ремонта электропоездов клиентов на заводах</t>
  </si>
  <si>
    <t>Ремонт оборудования электропоездов клиентов на заводах</t>
  </si>
  <si>
    <t>Освидетельствование электропоездов клиентов на заводах</t>
  </si>
  <si>
    <t>1.6.5.5. Тепловозы</t>
  </si>
  <si>
    <t>Капитальные виды ремонта на заводах тепловозов, работающих в грузовом движении</t>
  </si>
  <si>
    <t>Капитальные виды ремонта грузовых тепловозов клиентов на заводах</t>
  </si>
  <si>
    <t>Капитальные виды ремонта на заводах тепловозов, работающих в пассажирских перевозках</t>
  </si>
  <si>
    <t>Капитальные виды ремонта пассажирских тепловозов клиентов на заводах</t>
  </si>
  <si>
    <t>Капитальные виды ремонта маневровых тепловозов на заводах</t>
  </si>
  <si>
    <t>Капитальные виды ремонта маневровых тепловозов клиентов на заводах</t>
  </si>
  <si>
    <t>Ремонт оборудования тепловозов клиентов на заводах</t>
  </si>
  <si>
    <t>Освидетельствование тепловозов клиентов на заводах</t>
  </si>
  <si>
    <t>1.6.5.6. Дизель-поезда и автомотрисы</t>
  </si>
  <si>
    <t>Капитальные виды ремонта дизель-поездов и автомотрис на заводах</t>
  </si>
  <si>
    <t>Капитальные виды ремонта дизель-поездов и автомотрис клиентов на заводах</t>
  </si>
  <si>
    <t>Ремонт оборудования дизель-поездов и автомотрис клиентов на заводах</t>
  </si>
  <si>
    <t>Освидетельствование дизель-поездов и автомотрис клиентов на заводах</t>
  </si>
  <si>
    <t>1.6.5.7. Паровозы</t>
  </si>
  <si>
    <t>Капитальные виды ремонта паровозов на заводах</t>
  </si>
  <si>
    <t>1.6.5.8. Грузовые вагоны</t>
  </si>
  <si>
    <t>Капитальный ремонт грузовых вагонов на заводах</t>
  </si>
  <si>
    <t>Капитальный ремонт рефрижераторного подвижного состава на заводах</t>
  </si>
  <si>
    <t>Капитальный ремонт грузовых вагонов клиентов на заводах</t>
  </si>
  <si>
    <t>Капитальный ремонт рефрижераторного подвижного состава клиентов на заводах</t>
  </si>
  <si>
    <t>1.6.5.9. Рельсовые автобусы</t>
  </si>
  <si>
    <t>Капитальные виды ремонта рельсовых автобусов клиентов на заводах</t>
  </si>
  <si>
    <t>Ремонт оборудования рельсовых автобусов клиентов на заводах</t>
  </si>
  <si>
    <t>Освидетельствование рельсовых автобусов клиентов на заводах</t>
  </si>
  <si>
    <t>1.6.5.10. Скоростные поезда</t>
  </si>
  <si>
    <t>Капитальные виды ремонта на заводах скоростных поездов, работающих в пассажирских перевозках в дальнем следовании</t>
  </si>
  <si>
    <t>Капитальные виды ремонта на заводах скоростных поездов, работающих в пассажирских перевозках в пригородном сообщении</t>
  </si>
  <si>
    <t>1.6.6. Без детализации по хозяйствам</t>
  </si>
  <si>
    <t>1.6.6.1. Пассажирские и багажные вагоны</t>
  </si>
  <si>
    <t>Техническое обслуживание вагонов, курсирующих в хозяйственном движении</t>
  </si>
  <si>
    <t>Текущий ремонт вагонов, курсирующих в хозяйственном движении</t>
  </si>
  <si>
    <t>Деповской ремонт вагонов, курсирующих в хозяйственном движении</t>
  </si>
  <si>
    <t>Капитальные виды ремонта вагонов, курсирующих в хозяйственном движении</t>
  </si>
  <si>
    <t>1.7. Строительство объектов инфраструктуры железнодорожного транспорта</t>
  </si>
  <si>
    <t>1.7.1.Строительно-монтажные подразделения</t>
  </si>
  <si>
    <t>Строительно-монтажные работы по объектам инфраструктуры клиентов</t>
  </si>
  <si>
    <t>Строительно-монтажные работы по объектам инфраструктуры за рубежом</t>
  </si>
  <si>
    <t>Пуско-наладочные работы по объектам инфраструктуры клиентов</t>
  </si>
  <si>
    <t>Строительно-восстановительные работы по объектам инфраструктуры клиентов</t>
  </si>
  <si>
    <t>Строительно-восстановительные работы по объектам инфраструктуры за рубежом</t>
  </si>
  <si>
    <t>1.8. Научно-исследовательские и опытно-конструкторские работы</t>
  </si>
  <si>
    <t>1.8.1. Научно-исследовательские и проектно-конструкторские подразделения</t>
  </si>
  <si>
    <t>Научно-исследовательские работы, выполняемые для клиентов</t>
  </si>
  <si>
    <t>Опытно-конструкторские работы, выполняемые для клиентов</t>
  </si>
  <si>
    <t>Испытания опытных образцов новой техники, выполняемые для клиентов</t>
  </si>
  <si>
    <t>1.9. Содержание объектов социальной сферы</t>
  </si>
  <si>
    <t>1.9.1. Хозяйство гражданских сооружений, водоснабжения и водоотведения</t>
  </si>
  <si>
    <t>Содержание объектов жилищного хозяйства</t>
  </si>
  <si>
    <t>Текущий ремонт объектов жилищного хозяйства</t>
  </si>
  <si>
    <t>Амортизация основных средств жилищного хозяйства</t>
  </si>
  <si>
    <t>Техническое обслуживание водопроводных сетей и устройств жилищного хозяйства</t>
  </si>
  <si>
    <t>Техническое обслуживание канализационных устройств и сетей, находящихся внутри здания</t>
  </si>
  <si>
    <t>Техническое обслуживание теплофикационных сетей и устройств, находящихся внутри здания</t>
  </si>
  <si>
    <t>Техническое обслуживание электрических сетей и устройств, находящихся внутри здания</t>
  </si>
  <si>
    <t>Техническое обслуживание газовых сетей и устройств, находящихся внутри здания</t>
  </si>
  <si>
    <t>Прочие работы по содержанию объектов жилищного хозяйства</t>
  </si>
  <si>
    <t>Центральное отопление жилых домов</t>
  </si>
  <si>
    <t>Оплата счетов за водоснабжение и водоотведение (жилищный фонд)</t>
  </si>
  <si>
    <t>Оплата счетов за горячее водоснабжение (жилищный фонд)</t>
  </si>
  <si>
    <t>Оплата счетов за радиотрансляционные точки (жилищный фонд)</t>
  </si>
  <si>
    <t>Оплата счетов за коллективные телевизионные антенны. (жилищный фонд)</t>
  </si>
  <si>
    <t>Оплата счетов за очистку территории и вывоз мусора (жилищный фонд)</t>
  </si>
  <si>
    <t>Оплата счетов за электроэнергию (жилищный фонд)</t>
  </si>
  <si>
    <t>Оплата счетов за газоснабжение (жилищный фонд)</t>
  </si>
  <si>
    <t>Горячее водоснабжение для сторонних потребителей</t>
  </si>
  <si>
    <t>Холодное водоснабжение для сторонних потребителей</t>
  </si>
  <si>
    <t>Водоотведение, очистка сточных вод для сторонних потребителей</t>
  </si>
  <si>
    <t>Затраты по обслуживанию проживающих в общежитиях</t>
  </si>
  <si>
    <t>Транспортировка холодной воды для сторонних потребителей</t>
  </si>
  <si>
    <t>Транспортировка сточных вод для сторонних потребителей</t>
  </si>
  <si>
    <t>Транспортировка горячей воды для сторонних потребителей</t>
  </si>
  <si>
    <t>Бытовое обслуживание</t>
  </si>
  <si>
    <t>Услуги по передаче тепловой энергии для сторонних потребителей</t>
  </si>
  <si>
    <t>Содержание оборудования, зданий и инвентаря коммунального хозяйства</t>
  </si>
  <si>
    <t>Текущий ремонт основных средств коммунального хозяйства</t>
  </si>
  <si>
    <t>Капитальный ремонт основных средств жилищного хозяйства</t>
  </si>
  <si>
    <t>Капитальный ремонт общежитий</t>
  </si>
  <si>
    <t>Капитальный ремонт основных средств коммунального хозяйства</t>
  </si>
  <si>
    <t>Амортизация основных средств коммунального хозяйства</t>
  </si>
  <si>
    <t>Прочие затраты предприятий коммунального хозяйства</t>
  </si>
  <si>
    <t>Производство и реализация тепловой энергии (на отопление) для сторонних потребителей</t>
  </si>
  <si>
    <t>1.9.2. Прочие подразделения</t>
  </si>
  <si>
    <t>Содержание детских оздоровительных лагерей, лагерей отдыха</t>
  </si>
  <si>
    <t>Капитальный ремонт детских оздоровительных лагерей, лагерей отдыха</t>
  </si>
  <si>
    <t>Содержание домов культуры, дворцов культуры, клубов</t>
  </si>
  <si>
    <t>Капитальный ремонт домов культуры, дворцов культуры, клубов</t>
  </si>
  <si>
    <t>Содержание баз отдыха, пансионатов, туристических баз</t>
  </si>
  <si>
    <t>Капитальный ремонт баз отдыха, пансионатов, туристических баз</t>
  </si>
  <si>
    <t>Содержание санаториев, профилакториев</t>
  </si>
  <si>
    <t>Капитальный ремонт санаториев, профилакториев</t>
  </si>
  <si>
    <t>Содержание объектов спорта</t>
  </si>
  <si>
    <t>Капитальный ремонт объектов спорта</t>
  </si>
  <si>
    <t>Прочие услуги социально-культурной сферы</t>
  </si>
  <si>
    <t>Капитальный ремонт музеев</t>
  </si>
  <si>
    <t>Капитальный ремонт детских железных дорог</t>
  </si>
  <si>
    <t>Затраты по жилому фонду, сданному внаем</t>
  </si>
  <si>
    <t>Содержание музеев</t>
  </si>
  <si>
    <t>Содержание детских железных дорог</t>
  </si>
  <si>
    <t>Капитальный ремонт прочих объектов социально-культурной сферы</t>
  </si>
  <si>
    <t>1.10. Прочие виды работ</t>
  </si>
  <si>
    <t>1.10.1. Пассажирское хозяйство</t>
  </si>
  <si>
    <t>Услуги баз обслуживания пассажирских вагонов и фабрик-прачечных</t>
  </si>
  <si>
    <t>Сопровождение багажных вагонов клиентов</t>
  </si>
  <si>
    <t>Оказание дополнительных услуг багажными отделениями</t>
  </si>
  <si>
    <t>Сервисное обслуживание</t>
  </si>
  <si>
    <t>Предоставление в пользование пассажирам постельных принадлежностей в плацкартном вагоне (регулируемый сегмент)</t>
  </si>
  <si>
    <t>Предоставление в пользование пассажирам постельных принадлежностей во всех поездах в вагонах СВ и купе (дерегулируемый сегмент)</t>
  </si>
  <si>
    <t>Капитальный ремонт зданий, сооружений и оборудования пассажирского хозяйства, связанных с прочими видами деятельности, выполняемый собственными силами</t>
  </si>
  <si>
    <t>Лизинговые платежи за пассажирские вагоны, сданные в сублизинг</t>
  </si>
  <si>
    <t>Услуги обслуживающих производств и хозяйств на сторону (Пассажирское хозяйство)</t>
  </si>
  <si>
    <t>Прочие услуги вспомогательного характера структурных подразделений пассажирского хозяйства сторонним клиентам</t>
  </si>
  <si>
    <t>Производство продукции для клиентов (Пассажирское хозяйство)</t>
  </si>
  <si>
    <t>Прочие услуги структурных подразделений пассажирского хозяйства сторонним клиентам</t>
  </si>
  <si>
    <t>1.10.2. Хозяйство коммерческой работы в сфере грузовых перевозок</t>
  </si>
  <si>
    <t>Завоз грузов на станции и вывоз грузов со станции</t>
  </si>
  <si>
    <t>Таможенное оформление грузов и транспортных средств</t>
  </si>
  <si>
    <t xml:space="preserve">Хранение грузов на складах временного хранения </t>
  </si>
  <si>
    <t>Другие экспедиционные операции</t>
  </si>
  <si>
    <t>Содержание весов и весовых приборов, принадлежащих грузоотправителям, грузополучателям</t>
  </si>
  <si>
    <t>Обслуживание и текущий ремонт зданий, сооружений, оборудования и инвентаря хозяйства коммерческой работы в сфере грузовых перевозок в части предоставления услуг на сторону</t>
  </si>
  <si>
    <t>Капитальный ремонт зданий, сооружений и оборудования хозяйства коммерческой работы в сфере грузовых перевозок в части предоставления услуг на сторону</t>
  </si>
  <si>
    <t>Хранение грузов на складах ТЭК</t>
  </si>
  <si>
    <t>Работы по договору транспортной экспедиции</t>
  </si>
  <si>
    <t>Работы, связанные с завершением процедур таможенного транзита (доставка и оформление документов)</t>
  </si>
  <si>
    <t>Работы, связанные с проведением процедур таможенного контроля</t>
  </si>
  <si>
    <t>Расходы, связанные с комплексным транспортно-логистическим обслуживанием клиентов в портах</t>
  </si>
  <si>
    <t>Капитальный ремонт основных средств, сданных в аренду – площадки под погрузку/выгрузку</t>
  </si>
  <si>
    <t>Услуги обслуживающих производств и хозяйств на сторону (Хозяйство коммерческой работы в сфере грузовых перевозок)</t>
  </si>
  <si>
    <t>Прочие услуги вспомогательного характера структурных подразделений хозяйства коммерческой работы в сфере грузовых перевозок сторонним клиентам</t>
  </si>
  <si>
    <t>Производство продукции для клиентов (Хозяйство коммерческой работы в сфере грузовых перевозок)</t>
  </si>
  <si>
    <t>Прочие услуги структурных подразделений хозяйства коммерческой работы в сфере грузовых перевозок</t>
  </si>
  <si>
    <t>1.10.3. Хозяйство перевозок</t>
  </si>
  <si>
    <t>Перевод стрелок, открытие и закрытие ворот, шлагбаумов на переездах на железнодорожных путях клиентов</t>
  </si>
  <si>
    <t>Услуги обслуживающих производств и хозяйств на сторону (Хозяйство перевозок)</t>
  </si>
  <si>
    <t>Прочие услуги вспомогательного характера структурных подразделений хозяйства перевозок сторонним клиентам</t>
  </si>
  <si>
    <t>Производство продукции для клиентов (Хозяйство перевозок)</t>
  </si>
  <si>
    <t>Прочие услуги структурных подразделений хозяйства перевозок</t>
  </si>
  <si>
    <t>1.10.4. Локомотивное хозяйство</t>
  </si>
  <si>
    <t>Лизинговые платежи за электровозы, сданные в сублизинг</t>
  </si>
  <si>
    <t>Лизинговые платежи за тепловозы, сданные в сублизинг</t>
  </si>
  <si>
    <t>Лизинговые платежи за электропоезда, сданные в сублизинг</t>
  </si>
  <si>
    <t>Прочие затраты по основным средствам, сданным в аренду – электропоезда, работающие в пассажирских перевозках в пригородном сообщении</t>
  </si>
  <si>
    <t>Прочие затраты по основным средствам, сданным в аренду – рельсовые автобусы, работающие в пассажирских перевозках в пригородном сообщении</t>
  </si>
  <si>
    <t>Лизинговые платежи за дизель-поезда и автомотрисы, сданные в сублизинг</t>
  </si>
  <si>
    <t>Лизинговые платежи за рельсовые автобусы, сданные в сублизинг</t>
  </si>
  <si>
    <t>Услуги обслуживающих производств и хозяйств на сторону (Локомотивное хозяйство)</t>
  </si>
  <si>
    <t>Прочие услуги вспомогательного характера структурных подразделений локомотивного хозяйства сторонним клиентам</t>
  </si>
  <si>
    <t>Производство продукции для клиентов (Локомотивное хозяйство)</t>
  </si>
  <si>
    <t>Прочие услуги структурных подразделений локомотивного хозяйства</t>
  </si>
  <si>
    <t>Затраты по основным средствам, сданным в аренду – электровозы, кроме работающих в пассажирских перевозках в дальнем следовании и в пригородном сообщении</t>
  </si>
  <si>
    <t>1.10.5. Вагонное хозяйство</t>
  </si>
  <si>
    <t>Лизинговые платежи за грузовые вагоны, сданные в сублизинг</t>
  </si>
  <si>
    <t>Подготовка цистерн клиентов под налив (промывка, пропарка и т.д.)</t>
  </si>
  <si>
    <t>Услуги обслуживающих производств и хозяйств на сторону (Вагонное хозяйство)</t>
  </si>
  <si>
    <t>Прочие услуги вспомогательного характера структурных подразделений вагонного хозяйства сторонним клиентам</t>
  </si>
  <si>
    <t>Производство продукции для клиентов (Вагонное хозяйство)</t>
  </si>
  <si>
    <t>Прочие услуги структурных подразделений вагонного хозяйства</t>
  </si>
  <si>
    <t>Очистка, промывка и ветеринарно-санитарная обработка вагонов и контейнеров после выгрузки грузов</t>
  </si>
  <si>
    <t>1.10.6. Хозяйство пути</t>
  </si>
  <si>
    <t>Амортизация путевых машин, механизмов и оборудования, занятых на прочих видах деятельности</t>
  </si>
  <si>
    <t>Капитальный ремонт путевых машин, механизмов и оборудования, занятых на прочих видах деятельности</t>
  </si>
  <si>
    <t>Обслуживание и текущий ремонт путевых машин, механизмов и оборудования, занятых на прочих видах деятельности</t>
  </si>
  <si>
    <t>Производство песка</t>
  </si>
  <si>
    <t>Производство гравия и щебня</t>
  </si>
  <si>
    <t>Производство камня</t>
  </si>
  <si>
    <t>Работа карьеров</t>
  </si>
  <si>
    <t>Содержание пути клиентов</t>
  </si>
  <si>
    <t>Капитальные виды ремонта пути клиентов</t>
  </si>
  <si>
    <t>Производство продукции для клиентов дистанций защитных лесонасаждений</t>
  </si>
  <si>
    <t>Оказание услуг на сторону дистанций защитных лесонасаждений</t>
  </si>
  <si>
    <t>Услуги обслуживающих производств и хозяйств на сторону (Хозяйство пути)</t>
  </si>
  <si>
    <t>Прочие услуги вспомогательного характера структурных подразделений хозяйства пути сторонним клиентам</t>
  </si>
  <si>
    <t>Производство продукции для клиентов (Хозяйство пути)</t>
  </si>
  <si>
    <t>Прочие услуги структурных подразделений хозяйства пути</t>
  </si>
  <si>
    <t>Капитальные виды ремонта основных средств, сданных в аренду - железнодорожный путь</t>
  </si>
  <si>
    <t>1.10.7. Хозяйство гражданских сооружений, водоснабжения и водоотведения</t>
  </si>
  <si>
    <t>Услуги обслуживающих производств и хозяйств на сторону (Хозяйство гражданских сооружений, водоснабжения и водоотведения)</t>
  </si>
  <si>
    <t>Прочие услуги вспомогательного характера структурных подразделений хозяйства гражданских сооружений, водоснабжения и водоотведения сторонним клиентам</t>
  </si>
  <si>
    <t>Производство продукции для клиентов (Хозяйство гражданских сооружений, водоснабжения и водоотведения)</t>
  </si>
  <si>
    <t>Прочие услуги структурных подразделений хозяйства гражданских сооружений, водоснабжения и водоотведения</t>
  </si>
  <si>
    <t>Капитальный ремонт основных средств, сданных в аренду - объекты ЖКХ</t>
  </si>
  <si>
    <t>1.10.8. Хозяйство автоматики и телемеханики</t>
  </si>
  <si>
    <t>Предоставление услуг по техническому обслуживанию и ремонту средств ЖАТ</t>
  </si>
  <si>
    <t>Услуги обслуживающих производств и хозяйств на сторону (Хозяйство автоматики и телемеханики)</t>
  </si>
  <si>
    <t>Прочие услуги вспомогательного характера структурных подразделений хозяйства автоматики и телемеханики сторонним клиентам</t>
  </si>
  <si>
    <t>Производство продукции для клиентов (Хозяйство автоматики и телемеханики)</t>
  </si>
  <si>
    <t>Прочие услуги структурных подразделений хозяйства автоматики и телемеханики</t>
  </si>
  <si>
    <t>1.10.9. Хозяйство связи</t>
  </si>
  <si>
    <t>Услуги местной телефонной связи, за исключением услуг местной телефонной связи с использованием таксофонов и средств коллективного доступа</t>
  </si>
  <si>
    <t>Услуги междугородной и международной телефонной связи</t>
  </si>
  <si>
    <t>Услуги внутризоновой телефонной связи</t>
  </si>
  <si>
    <t>Услуги местной телефонной связи с использованием таксофонов</t>
  </si>
  <si>
    <t>Услуги местной телефонной связи с использованием средств коллективного доступа</t>
  </si>
  <si>
    <t>Услуги телеграфной связи</t>
  </si>
  <si>
    <t>Услуги подвижной радиосвязи в выделенной сети связи</t>
  </si>
  <si>
    <t xml:space="preserve">Услуги связи по предоставлению каналов связи </t>
  </si>
  <si>
    <t>Услуги связи в сети передачи данных, за исключением передачи голосовой информации</t>
  </si>
  <si>
    <t>Услуги связи проводного радиовещания</t>
  </si>
  <si>
    <t>Услуги почтовой связи</t>
  </si>
  <si>
    <t>Услуги телефонной связи в выделенной сети</t>
  </si>
  <si>
    <t>Услуги присоединения сетей электросвязи</t>
  </si>
  <si>
    <t>Услуги по пропуску трафика</t>
  </si>
  <si>
    <t>Предоставление услуг по техническому обслуживанию и ремонту устройств связи</t>
  </si>
  <si>
    <t>Услуги обслуживающих производств и хозяйств на сторону (Хозяйство связи)</t>
  </si>
  <si>
    <t>Прочие услуги вспомогательного характера структурных подразделений хозяйства связи сторонним клиентам</t>
  </si>
  <si>
    <t>Производство продукции для клиентов (Хозяйство связи)</t>
  </si>
  <si>
    <t>Прочие услуги структурных подразделений хозяйства связи</t>
  </si>
  <si>
    <t>1.10.10. Хозяйство корпоративной информатизации</t>
  </si>
  <si>
    <t>Услуги обслуживающих производств и хозяйств на сторону (Хозяйство корпоративной информатизации)</t>
  </si>
  <si>
    <t>Прочие услуги вспомогательного характера структурных подразделений хозяйства корпоративной информатизации сторонним клиентам</t>
  </si>
  <si>
    <t>Услуги по техническому обслуживанию и ремонту средств вычислительной техники и оргтехники</t>
  </si>
  <si>
    <t>Услуги по разработке, внедрению и сопровождению программного обеспечения</t>
  </si>
  <si>
    <t>Услуги по эксплуатации программного обеспечения</t>
  </si>
  <si>
    <t>Услуги по обучению и консалтингу пользователей вычислительной техники</t>
  </si>
  <si>
    <t>Услуги по сбору, обработке, хранению и выдаче данных</t>
  </si>
  <si>
    <t>Услуги сети передачи данных</t>
  </si>
  <si>
    <t>Прочие услуги структурных подразделений хозяйства корпоративной информатизации</t>
  </si>
  <si>
    <t>Производство продукции для клиентов (Хозяйство корпоративной информатизации)</t>
  </si>
  <si>
    <t>1.10.11. Хозяйство электрификации и электроснабжения</t>
  </si>
  <si>
    <t>Передача электроэнергии при котловом методе расчетов</t>
  </si>
  <si>
    <t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t>
  </si>
  <si>
    <t>Техническое обслуживание, текущий ремонт и испытания тяговых подстанций в части передачи электроэнергии прочим потребителям и другим энергоснабжающим организациям</t>
  </si>
  <si>
    <t>Содержание, обслуживание, текущий ремонт, сбор и передача данных системы коммерческого учета электроэнергии в части передачи электроэнергии прочим потребителям и энергоснабжающим организациям</t>
  </si>
  <si>
    <t>Технической обслуживание, текущий ремонт и испытания трансформаторных подстанций в части передачи электроэнергии прочим потребителям и другим энергоснабжающим организациям</t>
  </si>
  <si>
    <t>Техническое обслуживание и текущий ремонт электростанций в части передачи электроэнергии прочим потребителям и другим энергоснабжающим организациям</t>
  </si>
  <si>
    <t>Капитальный ремонт тяговых подстанций в части передачи электроэнергии прочим потребителям и другим энергоснабжающим организациям</t>
  </si>
  <si>
    <t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t>
  </si>
  <si>
    <t>Капитальный ремонт системы коммерческого учета электроэнергии в части передачи электроэнергии прочим потребителям и энергоснабжающим организациям</t>
  </si>
  <si>
    <t>Капитальный ремонт трансформаторных подстанций в части передачи электроэнергии прочим потребителям и другим энергоснабжающим организациям</t>
  </si>
  <si>
    <t>Капитальный ремонт электростанций в части передачи электроэнергии прочим потребителям и другим энергоснабжающим организациям</t>
  </si>
  <si>
    <t>Амортизация тяговых подстанций в части передачи электроэнергии прочим потребителям и другим энергоснабжающим организациям</t>
  </si>
  <si>
    <t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t>
  </si>
  <si>
    <t>Амортизация системы коммерческого учета электроэнергии в части передачи электроэнергии прочим потребителям и энергоснабжающим организациям</t>
  </si>
  <si>
    <t>Амортизация трансформаторных подстанций в части передачи электроэнергии прочим потребителям и другим энергоснабжающим организациям</t>
  </si>
  <si>
    <t>Амортизация электростанций в части передачи электроэнергии прочим потребителям и другим энергоснабжающим организациям</t>
  </si>
  <si>
    <t>Услуги обслуживающих производств и хозяйств на сторону (Хозяйство электрификации и электроснабжения)</t>
  </si>
  <si>
    <t>Прочие услуги вспомогательного характера структурных подразделений хозяйства электрификации и электроснабжения сторонним клиентам</t>
  </si>
  <si>
    <t>Производство продукции для клиентов (Хозяйство электрификации и электроснабжения)</t>
  </si>
  <si>
    <t>Прочие услуги структурных подразделений хозяйства электрификации и электроснабжения</t>
  </si>
  <si>
    <t>1.10.12. Управления железных дорог</t>
  </si>
  <si>
    <t>Услуги обслуживающих производств и хозяйств на сторону (Управления железных дорог)</t>
  </si>
  <si>
    <t>Прочие услуги вспомогательного характера сторонним клиентам (Управления железных дорог)</t>
  </si>
  <si>
    <t>Производство продукции для клиентов (Управления железных дорог)</t>
  </si>
  <si>
    <t>Прочие услуги (управления железных дорог)</t>
  </si>
  <si>
    <t>1.10.13. Подразделения материально-технического снабжения</t>
  </si>
  <si>
    <t>Услуги обслуживающих производств и хозяйств на сторону (Подразделения материально-технического снабжения)</t>
  </si>
  <si>
    <t>Прочие услуги вспомогательного характера сторонним клиентам (Подразделения материально-технического снабжения)</t>
  </si>
  <si>
    <t>Производство продукции для клиентов (Подразделения материально-технического снабжения)</t>
  </si>
  <si>
    <t>Прочие услуги подразделений материально-технического снабжения</t>
  </si>
  <si>
    <t>1.10.14. Подразделения торговли и общественного питания</t>
  </si>
  <si>
    <t>Общественное питание (кроме приготовления блюд)</t>
  </si>
  <si>
    <t>Общественное питание (приготовление блюд)</t>
  </si>
  <si>
    <t>Услуги обслуживающих производств и хозяйств на сторону (Подразделения торговли и общественного питания)</t>
  </si>
  <si>
    <t>Производство продукции для клиентов (Подразделения торговли и общественного питания)</t>
  </si>
  <si>
    <t>Прочие услуги подразделений торговли и общественного питания</t>
  </si>
  <si>
    <t>1.10.15. Промышленные предприятия</t>
  </si>
  <si>
    <t>Ремонт путевой техники на заводах</t>
  </si>
  <si>
    <t>Ремонт путевой техники клиентов на заводах</t>
  </si>
  <si>
    <t>Прочие услуги промышленных предприятий</t>
  </si>
  <si>
    <t>Производство продукции для клиентов (Промышленные предприятия)</t>
  </si>
  <si>
    <t>Услуги обслуживающих производств и хозяйств на сторону (Промышленные предприятия)</t>
  </si>
  <si>
    <t>Прочие услуги вспомогательного характера сторонним клиентам (Промышленные предприятия)</t>
  </si>
  <si>
    <t>1.10.16. Научно-исследовательские и проектно-конструкторские подразделения</t>
  </si>
  <si>
    <t>Производство продукции для клиентов (НИИ и КБ)</t>
  </si>
  <si>
    <t>Прочие услуги НИИ и КБ</t>
  </si>
  <si>
    <t>1.10.17.Строительно-монтажные подразделения</t>
  </si>
  <si>
    <t>Текущий ремонт объектов инфраструктуры железнодорожного транспорта клиентов</t>
  </si>
  <si>
    <t>Капитальный ремонт объектов инфраструктуры железнодорожного транспорта клиентов</t>
  </si>
  <si>
    <t>Строительно-монтажные работы по объектам, не относящимся к инфраструктуре железнодорожного транспорта клиентов</t>
  </si>
  <si>
    <t>Пуско-наладочные работы по объектам, не относящимся к инфраструктуре железнодорожного транспорта клиентов</t>
  </si>
  <si>
    <t>Строительно-восстановительные работы по объектам, не относящимся к инфраструктуре железнодорожного транспорта клиентов</t>
  </si>
  <si>
    <t>Текущий ремонт объектов, не относящихся к инфраструктуре железнодорожного транспорта клиентов</t>
  </si>
  <si>
    <t>Капитальный ремонт объектов, не относящихся к инфраструктуре железнодорожного транспорта клиентов</t>
  </si>
  <si>
    <t>Прочие услуги строительно-монтажных подразделений, не связанные со строительством объектов инфраструктуры клиентов</t>
  </si>
  <si>
    <t>1.10.18. Проектно-изыскательские подразделения</t>
  </si>
  <si>
    <t>Проектные и изыскательские работы для клиентов</t>
  </si>
  <si>
    <t>Прочие услуги проектно-изыскательских подразделений</t>
  </si>
  <si>
    <t>1.10.19. Центральный аппарат ОАО «РЖД»</t>
  </si>
  <si>
    <t>Прочие услуги (Центральный аппарат)</t>
  </si>
  <si>
    <t>1.10.20. Прочие подразделения</t>
  </si>
  <si>
    <t>Капитальный ремонт основных средств, сданных в аренду - объекты социальной сферы</t>
  </si>
  <si>
    <t>Услуги аптек и аптечных киосков</t>
  </si>
  <si>
    <t>Услуги по ведению бухгалтерского и налогового учета и формированию бухгалтерской и налоговой отчетности</t>
  </si>
  <si>
    <t>Затраты по доверительному управлению имуществом</t>
  </si>
  <si>
    <t>Прочие работы и услуги вспомогательного характера на сторону (Прочие подразделения)</t>
  </si>
  <si>
    <t>Производство продукции для клиентов (Прочие подразделения)</t>
  </si>
  <si>
    <t>Прочие услуги структурных подразделений прочих хозяйств</t>
  </si>
  <si>
    <t>1.10.21. Без детализации по хозяйствам</t>
  </si>
  <si>
    <t>Арендные платежи за вагоны, курсирующие в хозяйственном движении</t>
  </si>
  <si>
    <t>Амортизация вагонов, курсирующих в хозяйственном движении</t>
  </si>
  <si>
    <t>Содержание резервного подвижного состава (вагоны, курсирующие в хозяйственном движении)</t>
  </si>
  <si>
    <t>Обслуживание вагонов, курсирующих в хозяйственном движении</t>
  </si>
  <si>
    <t>Экипировка вагонов, курсирующих в хозяйственном движении</t>
  </si>
  <si>
    <t>Работы по метрологическому обеспечению, связанные с перевозочными видами деятельности</t>
  </si>
  <si>
    <t>Работа учебных центров по программам повышения квалификации (ДТШ) в части, относящейся к перевозочным видам деятельности</t>
  </si>
  <si>
    <t>Предоставление услуг автотранспорта, связанных с перевозочными видами деятельности</t>
  </si>
  <si>
    <t>Работы по метрологическому обеспечению, связанные с прочими видами деятельности</t>
  </si>
  <si>
    <t>Работа учебных центров по программам повышения квалификации (ДТШ) в части, относящейся к прочим видам деятельности</t>
  </si>
  <si>
    <t>Предоставление услуг автотранспорта, связанных с прочими видами деятельности</t>
  </si>
  <si>
    <t>Заготовление металлолома</t>
  </si>
  <si>
    <t>Услуги по предоставлению проживания и по проведению корпоративных мероприятий производственного характера, напрямую связанных с перевозочными видами деятельности</t>
  </si>
  <si>
    <t>Капитальный ремонт основных средств, сданных в аренду – объекты офисного назначения</t>
  </si>
  <si>
    <t>Капитальный ремонт основных средств, сданных в аренду – объекты складского назначения</t>
  </si>
  <si>
    <t>Капитальный ремонт основных средств, сданных в аренду - прочее недвижимое имущество</t>
  </si>
  <si>
    <t>Капитальный ремонт основных средств, сданных в аренду - прочее имущество</t>
  </si>
  <si>
    <t>Затраты по основным средствам, сданным в аренду и субаренду - земельные участки</t>
  </si>
  <si>
    <t>Затраты по агентским договорам</t>
  </si>
  <si>
    <t>Присоединение железнодорожных путей необщего пользования заинтересованных грузоотправителей к железнодорожной инфраструктуре общего пользования</t>
  </si>
  <si>
    <t>Лизинговые платежи за прочее имущество, сданное в сублизинг</t>
  </si>
  <si>
    <t>Транспортировка горячей воды для собственных нужд</t>
  </si>
  <si>
    <t>Оказание дополнительных услуг пассажирам (кроме услуг, оказываемых багажными отделениями)</t>
  </si>
  <si>
    <t>(Доля работы электровозов на маневрах в части перевозок и предоставления услуг локомотивной тяги)Х(Доля вагоно-километров в грузовом и пассажирском движении при всех видах тяги без МВПС, приведенных по затратам маневровой работы)</t>
  </si>
  <si>
    <t>(Доля работы тепловозов на маневрах в части перевозок и предоставления услуг локомотивной тяги) Х(Доля расходов по статьям 3303 и 3312)</t>
  </si>
  <si>
    <t>(Доля работы тепловозов на маневрах в части перевозок и предоставления услуг локомотивной тяги)Х(Доля вагоно-километров в грузовом и пассажирском движении при всех видах тяги без МВПС, приведенных по затратам маневровой работы)</t>
  </si>
  <si>
    <t>(089 + 090 + 097)*0,468</t>
  </si>
  <si>
    <t>(091 + 092 + 098)*0,468</t>
  </si>
  <si>
    <t>(024 - 026 + 025 - 027 - 089 - 090 + 040 - 041 - 097)*0,468</t>
  </si>
  <si>
    <t>(026 + 027 - 091 - 092 + 041- 098)*0,468</t>
  </si>
  <si>
    <t>Расходы по статье 3303 в части грузовых перевозок</t>
  </si>
  <si>
    <t>Расходы по статье 3312 в части пассажирских перевозок в дальнем следовании</t>
  </si>
  <si>
    <t>Расходы по статье 3312 в части пассажирских перевозок в пригородном сообщении</t>
  </si>
  <si>
    <t xml:space="preserve">Прочие проценты, уплачиваемые организацией </t>
  </si>
  <si>
    <t>Продажа билетов на скорые поезда моторвагонного подвижного состава дальнего следования во внутригосударственном сообщении</t>
  </si>
  <si>
    <t>Продажа билетов на скорые поезда моторвагонного подвижного состава дальнего следования в международном сообщении</t>
  </si>
  <si>
    <t>(108+110)/(001+002+0,05*(003+004))</t>
  </si>
  <si>
    <t>Затраты по форменной и корпоративной одежде, выданной производственному персоналу (производственные расходы)</t>
  </si>
  <si>
    <t>Убытки прошлых лет, выявленные в отчетном году</t>
  </si>
  <si>
    <t>Постановка электровозов, работающих в грузовом движении, в оперативный и технологический резерв, содержание и вывод из резерва</t>
  </si>
  <si>
    <t>Постановка маневровых электровозов в технологический резерв, содержание и вывод из резерва</t>
  </si>
  <si>
    <t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дальнего следования</t>
  </si>
  <si>
    <t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пригородного сообщения</t>
  </si>
  <si>
    <t>Постановка тепловозов, работающих в грузовом движении, в оперативный и технологический резерв, содержание и вывод из резерва</t>
  </si>
  <si>
    <t>Постановка маневровых тепловозов в технологический резерв, содержание и вывод из резерва</t>
  </si>
  <si>
    <t>Затраты на охрану окружающей среды, связанные с перевозочными видами деятельности</t>
  </si>
  <si>
    <t>Плата за выбросы (сбросы) загрязняющих веществ (экологические платежи), связанные с перевозочными видами деятельности</t>
  </si>
  <si>
    <t>Капитальный ремонт основных средств по охране окружающей среды, связанных с перевозочными видами деятельности</t>
  </si>
  <si>
    <t>Затраты на охрану окружающей среды, связанные с прочими видами деятельности</t>
  </si>
  <si>
    <t>Плата за выбросы (сбросы) загрязняющих веществ (экологические платежи), связанные с прочими видами деятельности</t>
  </si>
  <si>
    <t>Капитальный ремонт основных средств по охране окружающей среды, связанных с прочими видами деятельности</t>
  </si>
  <si>
    <t>Оплата счетов за работы и услуги по обеспечению перевозочного процесса</t>
  </si>
  <si>
    <t>Работа в дальнем следовании тепловозов, сданных в аренду компаниям, осуществляющим пассажирские перевозки в дальнем следовании и в пригородном сообщении (работа локомотивных бригад)</t>
  </si>
  <si>
    <t>Работа в дальнем следовании тепловозов, сданных в аренду компаниям, осуществляющим пассажирские перевозки в дальнем следовании и в пригородном сообщении (обеспечение топливом)</t>
  </si>
  <si>
    <t>Амортизация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</si>
  <si>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Экипировка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</si>
  <si>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Техническое обслуживание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</si>
  <si>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Текущие виды ремонта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</si>
  <si>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Капитальные виды ремонта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</si>
  <si>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Внеплановый ремонт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</si>
  <si>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Сервисное обслуживание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</si>
  <si>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Доп. работы по сервисному обслуживанию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</si>
  <si>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Техническое обслуживание по программе ТО-1 в пунктах формирования и оборота и текущий отцепочный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</si>
  <si>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Техническое обслуживание по программе ТО-2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</si>
  <si>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Техническое обслуживание по программе ТО-3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</si>
  <si>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Деповской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</si>
  <si>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Капитальный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</si>
  <si>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Экипировка в пунктах формирования и оборота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</si>
  <si>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Амортизация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</si>
  <si>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Обслуживание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</si>
  <si>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Экипировка в пути следования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t>
  </si>
  <si>
    <t>Уборка электропоездов, работающих в пассажирских перевозках</t>
  </si>
  <si>
    <t>Капитальные виды ремонта рельсовых автобусов, работающих в пассажирских перевозках в пригородном сообщении, на заводах</t>
  </si>
  <si>
    <t>Работа, содержание, техническое обслуживание и текущие виды ремонта специального самоходного подвижного состава</t>
  </si>
  <si>
    <t>Оказание услуг на вокзалах, связанных с пассажирскими перевозками в пригородном сообщении (кроме пассажирских перевозок в скоростных поездах моторвагонного подвижного состава)</t>
  </si>
  <si>
    <t>Погрузо-разгрузочные работы, выполняемые с порожними и гружеными контейнерами, с тарно-штучными, тяжеловесными, насыпными и другими грузами  для грузоотправителей, грузополучателей</t>
  </si>
  <si>
    <t>Дооценка основных средств и доходных вложений в материальные ценности</t>
  </si>
  <si>
    <t>Доходы от безвозмездно полученных активов (без учета государственной помощи)</t>
  </si>
  <si>
    <t>Расходы, связанные с благотворительной деятельностью (кроме средств, перечисляемых в благотворительный фонд "Почет")</t>
  </si>
  <si>
    <t>Оказание платных медицинских услуг</t>
  </si>
  <si>
    <t>М18</t>
  </si>
  <si>
    <t>М19</t>
  </si>
  <si>
    <t>М21</t>
  </si>
  <si>
    <t>М24</t>
  </si>
  <si>
    <t>М26</t>
  </si>
  <si>
    <t>М34</t>
  </si>
  <si>
    <t>М35</t>
  </si>
  <si>
    <t>К08</t>
  </si>
  <si>
    <t>M23*F33</t>
  </si>
  <si>
    <t>Составные измерители</t>
  </si>
  <si>
    <t>Расчетные измерители</t>
  </si>
  <si>
    <t>М36</t>
  </si>
  <si>
    <t>М37</t>
  </si>
  <si>
    <t>М38</t>
  </si>
  <si>
    <t>М58</t>
  </si>
  <si>
    <t>М57</t>
  </si>
  <si>
    <t>М55</t>
  </si>
  <si>
    <t>М56</t>
  </si>
  <si>
    <t>ППО</t>
  </si>
  <si>
    <t>К04</t>
  </si>
  <si>
    <t>М08*М22</t>
  </si>
  <si>
    <t>Локомотиво-километры при электровозной тяге</t>
  </si>
  <si>
    <t>Локомотиво-километры при тепловозной тяге</t>
  </si>
  <si>
    <t>М08*М23</t>
  </si>
  <si>
    <t>К05</t>
  </si>
  <si>
    <t>Таблица 2.1</t>
  </si>
  <si>
    <t>Таблица 2.3</t>
  </si>
  <si>
    <t>Наименование измерителя</t>
  </si>
  <si>
    <t>Код</t>
  </si>
  <si>
    <t>№ п/п</t>
  </si>
  <si>
    <t>Таблица 2.4</t>
  </si>
  <si>
    <t>№ статьи</t>
  </si>
  <si>
    <t>Таблица 2.2</t>
  </si>
  <si>
    <t>Таблица 2.5</t>
  </si>
  <si>
    <t xml:space="preserve">Алгоритм распределения по видам деятельности коммерческих расходов </t>
  </si>
  <si>
    <t>Коммерческие расходы (по реализации готовой продукции)</t>
  </si>
  <si>
    <t>Издержки обращения в торговле и общественном питании (прочие)</t>
  </si>
  <si>
    <t>Реализация чая и кондитерских изделий</t>
  </si>
  <si>
    <t>Реализация печатной продукции на вокзалах, пассажирских станциях и в поездах</t>
  </si>
  <si>
    <t>Коммерческие расходы, связанные с реализацией металлолома</t>
  </si>
  <si>
    <t>Код измерителя</t>
  </si>
  <si>
    <t>Расходы по статьям-функциям с учетом накладных расходов и статьям-ресурсам по видам деятельности по элементу «Материалы»</t>
  </si>
  <si>
    <t>Расходы по статьям-функциям с учетом накладных расходов и статьям-ресурсам по видам деятельности</t>
  </si>
  <si>
    <t>Расходы по статьям-функциям с учетом накладных расходов и статьям-ресурсам по видам деятельности по элементу «Затраты на оплату труда»</t>
  </si>
  <si>
    <t>Таблица 2.7</t>
  </si>
  <si>
    <t>Алгоритм распределения по видам деятельности прочих доходов</t>
  </si>
  <si>
    <t>Алгоритм распределения по видам деятельности прочих расходов</t>
  </si>
  <si>
    <t>Р01</t>
  </si>
  <si>
    <t>Р02</t>
  </si>
  <si>
    <t>Р03</t>
  </si>
  <si>
    <t>Р04</t>
  </si>
  <si>
    <t>Р05</t>
  </si>
  <si>
    <t>Таблица 2.8</t>
  </si>
  <si>
    <t>Перечень измерителей, используемых при распределении прочих доходов и расходов, коммерческих расходов по видам деятельности</t>
  </si>
  <si>
    <t>1.6.5.11. Без детализации по типу подвижного состава</t>
  </si>
  <si>
    <t>Амортизационные отчисления</t>
  </si>
  <si>
    <t>Информационные услуги (Хозяйство коммерческой работы в сфере грузовых перевозок)</t>
  </si>
  <si>
    <t>Информационные услуги (Хозяйство корпоративной информатизации)</t>
  </si>
  <si>
    <t>тыс. чел</t>
  </si>
  <si>
    <t>М65</t>
  </si>
  <si>
    <t>М66</t>
  </si>
  <si>
    <t>М67</t>
  </si>
  <si>
    <t>М68</t>
  </si>
  <si>
    <t>М69</t>
  </si>
  <si>
    <t>М53</t>
  </si>
  <si>
    <t>М54</t>
  </si>
  <si>
    <t>Расходы, связанные с продажей финансовых вложений</t>
  </si>
  <si>
    <t>Расходы, связанные с обслуживанием финансовых вложений</t>
  </si>
  <si>
    <t>Расходы, связанные с выбытием финансовых вложений</t>
  </si>
  <si>
    <t>Расходы, понесенные в соответствии с пунктом 6 статьи 48 Федерального закона от 07.02.2011 № 3-ФЗ «О полиции»</t>
  </si>
  <si>
    <t>Расходы, связанные с оплатой проезда работников, членов их семей, находящихся на иждивении в соответствии с коллективным договором субъекта регулирования</t>
  </si>
  <si>
    <t>Страховые взносы во внебюджетные фонды со стоимости проезда работников, членов их семей, находящихся на иждивении в соответствии с коллективным договором субъекта регулирования (перевозчик - субъект регулирования)</t>
  </si>
  <si>
    <t>Расходы, связанные с оплатой проезда членов семей работников в соответствии с коллективным договором субъекта регулирования (сторонние перевозчики)</t>
  </si>
  <si>
    <t>Дополнительный измеритель</t>
  </si>
  <si>
    <t xml:space="preserve">Пассажиро-километры ОАО «РЖД»  в пригородном сообщении на инфраструктуре ОАО «РЖД» </t>
  </si>
  <si>
    <t>Фактический расход электроэнергии электропоездами в пассажирском движении в пригородном сообщении</t>
  </si>
  <si>
    <t>Фактический расход электроэнергии электровозами сторонних перевозчиков  в пассажирском движении в дальнем следовании</t>
  </si>
  <si>
    <t>Фактический расход электроэнергии электропоездами сторонних перевозчиков в пассажирском движении в дальнем следовании</t>
  </si>
  <si>
    <t>Фактический расход электроэнергии электровозами сторонних перевозчиков в пассажирском движении в пригородном сообщении</t>
  </si>
  <si>
    <t>Фактический расход электроэнергии электропоездами сторонних перевозчиков в пассажирском движении в пригородном сообщении</t>
  </si>
  <si>
    <t>Доходы, связанные с продажей материально-производственных запасов</t>
  </si>
  <si>
    <t>Доходы, связанные с продажей финансовых вложений</t>
  </si>
  <si>
    <t>Прибыли прошлых лет, выявленные в отчетном году</t>
  </si>
  <si>
    <t>024 - 026 + 025 - 027 - 089 - 090</t>
  </si>
  <si>
    <t>026 + 027 - 091- 092</t>
  </si>
  <si>
    <t xml:space="preserve">015 * (058 - 059 - 240  + 060 - 061 - 248) / (058 + 060) </t>
  </si>
  <si>
    <t>022 + 023 - 139  - 142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</si>
  <si>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</si>
  <si>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</si>
  <si>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</si>
  <si>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</si>
  <si>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</si>
  <si>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</si>
  <si>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</si>
  <si>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</si>
  <si>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</si>
  <si>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</si>
  <si>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</si>
  <si>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</si>
  <si>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</si>
  <si>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</si>
  <si>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</si>
  <si>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Капитальный ремонт объектов генерации тепловой энергии, водоснабжения и водоотведения</t>
  </si>
  <si>
    <t>Текущий ремонт контейнеров</t>
  </si>
  <si>
    <t>Техническое обслуживание с диагностированием (ТОД) грузовых вагонов клиентов</t>
  </si>
  <si>
    <t>Техническое обслуживание с диагностированием (ТОД) грузовых вагонов</t>
  </si>
  <si>
    <t>Работа и услуги иностранных железных дорог по перевозке грузов в части работы локомотивов с экипажем и экипировки локомотивов при перевозке грузов</t>
  </si>
  <si>
    <t>Работа и услуги иностранных железных дорог по перевозке грузов в части предоставления грузовых вагонов при перевозке грузов</t>
  </si>
  <si>
    <t>Работа и услуги иностранных железных дорог по перевозке грузов в части предоставления контейнеров при перевозке грузов</t>
  </si>
  <si>
    <t>Техническое содержание и текущий ремонт подъездных путей</t>
  </si>
  <si>
    <t>Работа электровозов в маневровом движении на путях предприятия владельцев инфраструктуры и при депо</t>
  </si>
  <si>
    <t>Работа тепловозов в маневровом движении на путях предприятия владельцев инфраструктуры и при депо</t>
  </si>
  <si>
    <t>Обеспечение электроэнергией на тягу для работы скоростных поездов (сданных в аренду и иных собственников) в пассажирских перевозках в дальнем следовании на инфраструктуре субъекта регулирования</t>
  </si>
  <si>
    <t>Работа скоростных поездов, сданных в аренду, работающих в пассажирских перевозках в дальнем следовании (работа локомотивных бригад)</t>
  </si>
  <si>
    <t>Экипировка скоростных поездов, сданных в аренду, работающих в пассажирских перевозках в дальнем следовании</t>
  </si>
  <si>
    <t>Экипировка скоростных поездов, сданных в аренду, работающих в пассажирских перевозках в пригородном сообщении</t>
  </si>
  <si>
    <t>Обслуживание и уборка скоростных поездов, сданных в аренду, работающих в пассажирских перевозках в пригородном сообщении</t>
  </si>
  <si>
    <t>Амортизация основных средств, сданных в аренду – скоростные поезда, кроме работающих в пассажирских перевозках в дальнем следовании и в пригородном сообщении</t>
  </si>
  <si>
    <t>Экипировка багажных вагонов, в пути следования</t>
  </si>
  <si>
    <t>Экипировка багажных вагонов, в пунктах формирования и оборота</t>
  </si>
  <si>
    <t>Экипировка багажных вагонов клиентов, в пунктах формирования и оборота</t>
  </si>
  <si>
    <t>Обслуживание багажных вагонов</t>
  </si>
  <si>
    <t>Экипировка багажных вагонов клиентов, в пути следования</t>
  </si>
  <si>
    <t>Обслуживание багажных вагонов, сданных в аренду</t>
  </si>
  <si>
    <t>Экипировка багажных вагонов, сданных в аренду, в пути следования</t>
  </si>
  <si>
    <t>Экипировка багажных вагонов, сданных в аренду, в пунктах формирования оборота</t>
  </si>
  <si>
    <t>Техническое обслуживание по программе ТО-1 в пунктах формирования и оборота и текущий отцепочный ремонт багажных вагонов клиентов</t>
  </si>
  <si>
    <t>Техническое обслуживание по программе ТО-2 багажных вагонов клиентов</t>
  </si>
  <si>
    <t>Техническое обслуживание по программе ТО-3 багажных вагонов клиентов</t>
  </si>
  <si>
    <t>Техническое обслуживание по программе ТО-2 багажных вагонов</t>
  </si>
  <si>
    <t>Техническое обслуживание по программе ТО-3 багажных вагонов</t>
  </si>
  <si>
    <t>Техническое обслуживание по программе ТО-1 в пунктах формирования и оборота и текущий отцепочный ремонт багажных вагонов, сданных в аренду</t>
  </si>
  <si>
    <t>Техническое обслуживание по программе ТО-2 багажных вагонов, сданных в аренду</t>
  </si>
  <si>
    <t>Техническое обслуживание по программе ТО-3 багажных вагонов, сданных в аренду</t>
  </si>
  <si>
    <t>Сервисное обслуживание электровозов, сданных в аренду, работающих в пассажирских перевозках в пригородном сообщении</t>
  </si>
  <si>
    <t>Доп.работы по сервисному обслуживанию электровозов, сданных в аренду, работающих в пассажирских перевозках в пригородном сообщении</t>
  </si>
  <si>
    <t>Сервисное обслуживание тепловозов, сданных в аренду, работающих в пассажирских перевозках в пригородном сообщении</t>
  </si>
  <si>
    <t>Доп. работы по сервисному обслуживанию тепловозов, сданных в аренду, работающих в пассажирских перевозках в пригородном сообщении</t>
  </si>
  <si>
    <t>Капитальные виды ремонта основных средств, сданных в аренду – скоростные поезда, кроме работающих в пассажирских перевозках в дальнем следовании и в пригородном сообщении</t>
  </si>
  <si>
    <t>Обслуживание и ремонт устройств безопасности локомотивов клиентов</t>
  </si>
  <si>
    <t>Затраты, связанные с передачей имущества сервисным компаниям (перевозочные виды деятельности)</t>
  </si>
  <si>
    <t>Затраты, связанные с передачей имущества сервисным компаниям (прочие виды деятельности)</t>
  </si>
  <si>
    <t>Обслуживание багажных вагонов клиентов</t>
  </si>
  <si>
    <t>Затраты по основным средствам, сданным в аренду – скоростные поезда, кроме работающих в пассажирских перевозках в дальнем следовании и в пригородном сообщении</t>
  </si>
  <si>
    <t>Подача-уборка грузовых вагонов на путях необщего пользования при производстве текущего отцепочного ремонта вагонов клиентов</t>
  </si>
  <si>
    <t>Погрузочно-разгрузочные работы при производстве текущего отцепочного ремонта вагонов клиентов</t>
  </si>
  <si>
    <t>Хранение запасных частей при производстве текущего отцепочного ремонта вагонов клиентов</t>
  </si>
  <si>
    <t>Размещение оборудования и кабелей</t>
  </si>
  <si>
    <t>Затраты по пассажирским вагонам, предоставляемым для специальных пассажирских перевозок в дальнем следовании и пригородном сообщении</t>
  </si>
  <si>
    <t>Капитальный ремонт специальных вагонов, предназначенных для перевозки осужденных лиц, содержащихся под стражей</t>
  </si>
  <si>
    <t>Работа химико-технической лаборатории в части, относящейся к перевозочным видам деятельности</t>
  </si>
  <si>
    <t>Работа химико-технической лаборатории в части, относящейся к прочим видам деятельности</t>
  </si>
  <si>
    <t>Капитальный ремонт мобилизационных мощностей, осуществляемые в рамках исполнения государственного контракта</t>
  </si>
  <si>
    <t>Оценка недвижимого имущества, подлежащего сдаче в аренду</t>
  </si>
  <si>
    <t>Операции с контейнерами</t>
  </si>
  <si>
    <t>Затраты, связанные с обработкой перевозочных документов в грузовых перевозках</t>
  </si>
  <si>
    <t>Работа и услуги иностранных железных дорог по перевозке грузов в части предоставления инфраструктуры</t>
  </si>
  <si>
    <t>Техническое обслуживание и текущий ремонт устройств по обслуживанию пассажиров</t>
  </si>
  <si>
    <t>Техническое обслуживание и текущий ремонт радиостанций, радиоузлов и усилителей</t>
  </si>
  <si>
    <t>Техническое обслуживание и текущий ремонт устройств, аппаратуры и сооружений радиорелейной связи</t>
  </si>
  <si>
    <t>Техническое обслуживание и текущий ремонт телевизионных промышленных установок, телевизионных и широковещательных радиоприемников и радиоточек, задействованных в перевозочном процессе</t>
  </si>
  <si>
    <t>Техническое обслуживание и текущий ремонт, эксплуатация аппаратуры телеграфных станций</t>
  </si>
  <si>
    <t>Техническое обслуживание и текущий ремонт, эксплуатация телефонных станций</t>
  </si>
  <si>
    <t>Техническое обслуживание и текущий ремонт систем оперативно-технологической связи и связи совещаний</t>
  </si>
  <si>
    <t>Техническое обслуживание и текущий ремонт систем передачи на воздушных, кабельных и волоконно-оптических линиях связи</t>
  </si>
  <si>
    <t>Техническое обслуживание и текущий ремонт воздушных, кабельных и волоконно-оптических линий связи</t>
  </si>
  <si>
    <t>Техническое обслуживание и текущий ремонт устройств спутниковой связи</t>
  </si>
  <si>
    <t>Техническое обслуживание и текущий ремонт приборов железнодорожной связи</t>
  </si>
  <si>
    <t>Техническое обслуживание и текущий ремонт прочих средств связи</t>
  </si>
  <si>
    <t>Содержание, обслуживание, текущий ремонт, сбор и передача данных точек учета электроэнергии в части потребления электроэнергии для собственных нужд</t>
  </si>
  <si>
    <t>Работа электровозов в маневровом движении на грузовых станциях</t>
  </si>
  <si>
    <t>Работа электровозов в маневровом движении на пассажирских станциях</t>
  </si>
  <si>
    <t>Работа тепловозов в маневровом движении на грузовых станциях</t>
  </si>
  <si>
    <t>Работа тепловозов в маневровом движении на пассажирских станциях</t>
  </si>
  <si>
    <t>Амортизация тепловозов, работающих в пассажирских перевозках в дальнем следовании</t>
  </si>
  <si>
    <t>Обслуживание пассажирских вагонов (кроме багажных), курсирующих в дальнем следовании (кроме электроэнергии для отопления вагонов)</t>
  </si>
  <si>
    <t>Экипировка пассажирских вагонов (кроме багажных), курсирующих в дальнем следовании, в пути следования</t>
  </si>
  <si>
    <t>Экипировка пассажирских вагонов (кроме багажных), курсирующих в дальнем следовании, в пунктах формирования и оборота</t>
  </si>
  <si>
    <t>Экипировка пассажирских вагонов клиентов (кроме багажных), курсирующих в дальнем следовании, в пути следования</t>
  </si>
  <si>
    <t>Экипировка пассажирских вагонов клиентов (кроме багажных), курсирующих в дальнем следовании, в пунктах формирования и оборота</t>
  </si>
  <si>
    <t>Обслуживание пассажирских вагонов (кроме багажных), сданных  в аренду, курсирующих в дальнем следовании</t>
  </si>
  <si>
    <t>Экипировка пассажирских вагонов (кроме багажных), сданных в аренду, курсирующих в дальнем следовании, в пути следования</t>
  </si>
  <si>
    <t>Экипировка пассажирских вагонов (кроме багажных), сданных в аренду, курсирующих в дальнем следовании, в пунктах формирования и оборота</t>
  </si>
  <si>
    <t>Техническое обслуживание по программе ТО-1 в пунктах формирования и оборота и текущий отцепочный ремонт пассажирских вагонов (кроме багажных), курсирующих в дальнем следовании</t>
  </si>
  <si>
    <t>Техническое обслуживание по программам ТО-2 пассажирских вагонов (кроме багажных), курсирующих в дальнем следовании</t>
  </si>
  <si>
    <t>Техническое обслуживание по программе ТО-3 пассажирских вагонов (кроме багажных), курсирующих в дальнем следовании</t>
  </si>
  <si>
    <t>Техническое обслуживание по программе ТО-1 в пунктах формирования и оборота и текущий отцепочный ремонт пассажирских вагонов клиентов (кроме багажных), курсирующих в пригородном сообщении</t>
  </si>
  <si>
    <t>Техническое обслуживание по программе ТО-2 пассажирских вагонов клиентов (кроме багажных)</t>
  </si>
  <si>
    <t>Техническое обслуживание по программе ТО-3 пассажирских вагонов клиентов (кроме багажных)</t>
  </si>
  <si>
    <t>Техническое обслуживание по программе ТО-1 в пунктах формирования и оборота и текущий отцепочный ремонт пассажирских вагонов клиентов (кроме багажных), курсирующих в дальнем следовании</t>
  </si>
  <si>
    <t>Техническое обслуживание по программе ТО-1 в пунктах формирования и оборота и текущий отцепочный ремонт пассажирских вагонов (кроме багажных), сданных в аренду, курсирующих в дальнем следовании</t>
  </si>
  <si>
    <t>Техническое обслуживание по программе ТО-2 пассажирских вагонов (кроме багажных), сданных  в аренду, курсирующих в дальнем следовании</t>
  </si>
  <si>
    <t>Техническое обслуживание по программе ТО-3 пассажирских вагонов (кроме багажных), сданных в аренду, курсирующих в дальнем следовании</t>
  </si>
  <si>
    <t>Техническое обслуживание грузовых вагонов общего парка или собственных (арендованных) вагонов на станциях</t>
  </si>
  <si>
    <t>Обслуживание пассажирских вагонов клиентов (кроме багажных)</t>
  </si>
  <si>
    <t>Пропитка давальческой древесины</t>
  </si>
  <si>
    <t>Содержание пунктов оказания медицинской помощи на вокзалах</t>
  </si>
  <si>
    <t>Предоставление в пользование железнодорожных путей необщего пользования, принадлежащих субъекту регулирования (договорная ставка)</t>
  </si>
  <si>
    <t>Подача-уборка поездов перевозчика за рамками технологического процесса перевозки в пригородном сообщении</t>
  </si>
  <si>
    <t>Работа скоростных поездов, сданных в аренду, работающих в пассажирских перевозках в пригородном сообщении (работа локомотивных бригад)</t>
  </si>
  <si>
    <t>Обеспечение электроэнергией на тягу для работы скоростных поездов (сданных в аренду и иных собственников) в пассажирских перевозках в пригородном сообщении на инфраструктуре субъекта регулирования</t>
  </si>
  <si>
    <t>Амортизация основных средств, сданных в аренду - скоростные поезда, работающие в пассажирских перевозках в пригородном сообщении</t>
  </si>
  <si>
    <t>Обслуживание и уборка скоростных поездов, сданных в аренду, работающих в пассажирских перевозках в дальнем следовании</t>
  </si>
  <si>
    <t>Амортизация основных средств, сданных в аренду - скоростные поезда, работающие в пассажирских перевозках в дальнем следовании</t>
  </si>
  <si>
    <t>Обслуживание домов отдыха локомотивных бригад скоростных поездов, работающих в пассажирских перевозках в дальнем следовании</t>
  </si>
  <si>
    <t>Обслуживание домов отдыха локомотивных бригад скоростных поездов, работающих в пассажирских перевозках в пригородном сообщении</t>
  </si>
  <si>
    <t>Прочие расходы, связанные с пассажирскими перевозками в пригородном сообщении</t>
  </si>
  <si>
    <t>Техническое обслуживание скоростных поездов, сданных в аренду, работающих в пассажирских перевозках в дальнем следовании</t>
  </si>
  <si>
    <t>Текущие виды ремонта скоростных поездов, сданных в аренду, работающих в пассажирских перевозках в дальнем следовании</t>
  </si>
  <si>
    <t>Внеплановый ремонт скоростных поездов, сданных в аренду, работающих в пассажирских перевозках в дальнем следовании</t>
  </si>
  <si>
    <t>Техническое обслуживание скоростных поездов, сданных в аренду, работающих в пассажирских перевозках в пригородном сообщении</t>
  </si>
  <si>
    <t>Текущие виды ремонта скоростных поездов, сданных в аренду, работающих в пассажирских перевозках в пригородном сообщении</t>
  </si>
  <si>
    <t>Внеплановый ремонт скоростных поездов, сданных в аренду, работающих в пассажирских перевозках в пригородном сообщении</t>
  </si>
  <si>
    <t>Амортизация основных средств, сданных в аренду – объекты связи (движимое имущество)</t>
  </si>
  <si>
    <t>Охрана труда (общехозяйственные расходы без расходов по содержанию аппарата управления)</t>
  </si>
  <si>
    <t>Охрана труда (расходы по содержанию аппарата управления)</t>
  </si>
  <si>
    <t>Капитальный ремонт зданий, сооружений и оборудования пассажирского хозяйства, связанных с пассажирскими перевозками, выполняемый структурными подразделениями других хозяйств</t>
  </si>
  <si>
    <t>Амортизация основных средств пассажирского хозяйства, связанных с пассажирскими перевозками, находящихся на балансе других хозяйств</t>
  </si>
  <si>
    <t>Погрузочно-разгрузочные работы, осуществляемые для структурных подразделений субъекта регулирования</t>
  </si>
  <si>
    <t>Капитальный ремонт зданий, сооружений и оборудования хозяйства коммерческой работы в сфере грузовых перевозок, выполняемый структурными подразделениями других хозяйств</t>
  </si>
  <si>
    <t>Капитальный ремонт зданий, сооружений и оборудования вагонного хозяйства, выполняемый структурными подразделениями других хозяйств</t>
  </si>
  <si>
    <t>Капитальный ремонт зданий, сооружений и оборудования хозяйства перевозок, выполняемый структурными подразделениями других хозяйств</t>
  </si>
  <si>
    <t>Капитальный ремонт зданий, сооружений и оборудования локомотивного хозяйства, выполняемый структурными подразделениями других хозяйств</t>
  </si>
  <si>
    <t>Капитальный ремонт зданий, сооружений и оборудования хозяйства гражданских сооружений, водоснабжения и водоотведения, выполняемый структурными подразделениями других хозяйств</t>
  </si>
  <si>
    <t>Капитальный ремонт зданий, сооружений и оборудования хозяйства автоматики и телемеханики, выполняемый структурными подразделениями других хозяйств</t>
  </si>
  <si>
    <t>Капитальный ремонт зданий, сооружений и оборудования хозяйства связи, выполняемый структурными подразделениями других хозяйств</t>
  </si>
  <si>
    <t>Капитальный ремонт зданий, сооружений и оборудования хозяйства электрификации и электроснабжения, выполняемый структурными подразделениями других хозяйств</t>
  </si>
  <si>
    <t>Технологические потери электроэнергии, возникающие в электрических сетях субъекта регулирования в части потребления электроэнергии для собственных нужд</t>
  </si>
  <si>
    <t>Капитальный ремонт зданий, сооружений и оборудования хозяйства «Промышленные предприятия», выполняемый структурными подразделениями других хозяйств</t>
  </si>
  <si>
    <t>Работа электровозов на маневрах в части предоставления услуг локомотивной тяги при перевозке грузов по железнодорожным путям необщего пользования субъекта регулирования</t>
  </si>
  <si>
    <t>Предоставление грузовых электровозов сторонним перевозчикам для работы на инфраструктуре субъекта регулирования</t>
  </si>
  <si>
    <t>Предоставление пассажирских электровозов сторонним перевозчикам для работы на инфраструктуре субъекта регулирования</t>
  </si>
  <si>
    <t>Обеспечение электроэнергией на тягу для работы электровозов (сданных в аренду и иных собственников) в грузовом движении на инфраструктуре субъекта регулирования</t>
  </si>
  <si>
    <t>Обеспечение электроэнергией на тягу для работы электровозов (сданных в аренду и иных собственников) в пассажирских перевозках в дальнем следовании на инфраструктуре субъекта регулирования</t>
  </si>
  <si>
    <t>Обеспечение электроэнергией на тягу для работы электровозов (сданных в аренду и иных собственников) в пассажирских перевозках в пригородном сообщении на инфраструктуре субъекта регулирования</t>
  </si>
  <si>
    <t>Обеспечение электроэнергией на тягу для работы электропоездов (сданных в аренду и иных собственников) в пассажирских перевозках в пригородном сообщении на инфраструктуре субъекта регулирования</t>
  </si>
  <si>
    <t>Обеспечение электроэнергией на тягу для работы электропоездов (сданных в аренду и иных собственников) в пассажирских перевозках в дальнем следовании на инфраструктуре субъекта регулирования</t>
  </si>
  <si>
    <t>Работа тепловозов на маневрах в части предоставления услуг локомотивной тяги при перевозке грузов по железнодорожным путям необщего пользования субъекта регулирования</t>
  </si>
  <si>
    <t>Предоставление грузовых тепловозов сторонним перевозчикам для работы на инфраструктуре субъекта регулирования</t>
  </si>
  <si>
    <t>Предоставление пассажирских тепловозов сторонним перевозчикам для работы на инфраструктуре субъекта регулирования</t>
  </si>
  <si>
    <t>Предоставление дизель-поездов и автомотрис сторонним перевозчикам для работы на инфраструктуре субъекта регулирования</t>
  </si>
  <si>
    <t>Экипировка и уборка дизель-поездов и автомотрис, сданных в аренду, работающих в пассажирских перевозках в дальнем следовании, в пути следования</t>
  </si>
  <si>
    <t>Предоставление рельсовых автобусов сторонним перевозчикам для работы на инфраструктуре субъекта регулирования</t>
  </si>
  <si>
    <t>Техническое обслуживание по программе ТО-1 в пунктах формирования и оборота и текущий отцепочный ремонт багажных вагонов</t>
  </si>
  <si>
    <t>Капитальные виды ремонта пассажирских вагонов, сданных  в аренду, курсирующих в пригородном сообщении</t>
  </si>
  <si>
    <t>Доп. Работы по сервисному обслуживанию электровозов, работающих в грузовом движении</t>
  </si>
  <si>
    <t>Доп.работы по сервисному обслуживанию электровозов, работающих в хозяйственном движении</t>
  </si>
  <si>
    <t>Доп.работы по сервисному обслуживанию электровозов, сданных в аренду, работающих в пассажирских перевозках в дальнем следовании</t>
  </si>
  <si>
    <t>Доп.работы по сервисному обслуживанию тепловозов, работающих в грузовом движении</t>
  </si>
  <si>
    <t>Доп.работы по сервисному обслуживанию маневровых тепловозов</t>
  </si>
  <si>
    <t>Доп. работы по сервисному обслуживанию тепловозов, работающих в хозяйственном движении</t>
  </si>
  <si>
    <t>Теплоснабжение, водоснабжение и водоотведение жилищного хозяйства от источников генерации субъекта регулирования</t>
  </si>
  <si>
    <t>Амортизация основных средств, сданных в аренду – площадки под погрузку/выгрузку</t>
  </si>
  <si>
    <t>Амортизация основных средств, сданных в аренду – паровозы</t>
  </si>
  <si>
    <t>Амортизация основных средств, сданных в аренду – рельсовые автобусы, кроме работающих в пассажирских перевозках в пригородном сообщении</t>
  </si>
  <si>
    <t>Амортизация основных средств, сданных в аренду – электропоезда, кроме работающих в пассажирских перевозках в дальнем следовании и в пригородном сообщении</t>
  </si>
  <si>
    <t>Амортизация основных средств, сданных в аренду – дизель-поезда и автомотрисы, кроме работающих в пассажирских перевозках в дальнем следовании и в пригородном сообщении</t>
  </si>
  <si>
    <t>Амортизация основных средств, сданных в аренду – электровозы, кроме работающих в пассажирских перевозках в дальнем следовании и в пригородном сообщении</t>
  </si>
  <si>
    <t>Амортизация основных средств, сданных в аренду – тепловозы, кроме работающих в пассажирских перевозках в дальнем следовании и в пригородном сообщении</t>
  </si>
  <si>
    <t>Амортизация основных средств, сданных в аренду - грузовые вагоны</t>
  </si>
  <si>
    <t>Предоставление в пользование железнодорожных путей необщего пользования, принадлежащих субъекту регулирования</t>
  </si>
  <si>
    <t>Амортизация основных средств, сданных в аренду - железнодорожный путь</t>
  </si>
  <si>
    <t>Амортизация основных средств, сданных в аренду – объекты ЖКХ</t>
  </si>
  <si>
    <t>Телематические услуги связи (Хозяйство связи)</t>
  </si>
  <si>
    <t>Капитальный ремонт основных средств, сданных в аренду - объекты связи (недвижимое имущество)</t>
  </si>
  <si>
    <t>Амортизация основных средств, сданных в аренду – объекты связи (недвижимое имущество)</t>
  </si>
  <si>
    <t>Телематические услуги связи (Хозяйство корпоративной информатизации)</t>
  </si>
  <si>
    <t>Технологические потери электроэнергии, возникающие в электрических сетях субъекта регулирования при оказании услуг по передаче электроэнергии сторонним потребителям</t>
  </si>
  <si>
    <t>Амортизация основных средств, сданных в аренду - объекты социальной сферы</t>
  </si>
  <si>
    <t>Капитальный ремонт основных средств, сданных в аренду организациям здравоохранения, образования и науки, имущество которых внесено в уставный капитал субъекта регулирования</t>
  </si>
  <si>
    <t>Мобилизационный резерв и мобилизационная подготовка, осуществляемые в рамках исполнения государственного контракта</t>
  </si>
  <si>
    <t>Амортизация основных средств, сданных в аренду – объекты офисного назначения</t>
  </si>
  <si>
    <t>Амортизация основных средств, сданных в аренду – объекты складского назначения</t>
  </si>
  <si>
    <t>Амортизация основных средств, сданных в аренду - прочее недвижимое имущество</t>
  </si>
  <si>
    <t>Амортизация основных средств, сданных в аренду - прочее имущество</t>
  </si>
  <si>
    <t>Амортизация основных средств, сданных в аренду организациям здравоохранения, образования и науки, имущество которых внесено в уставный капитал субъекта регулирования</t>
  </si>
  <si>
    <t>Капитальный ремонт зданий, сооружений и оборудования хозяйства пути, выполняемый структурными подразделениями других хозяйств</t>
  </si>
  <si>
    <t>Предоставление электропоездов сторонним перевозчикам для работы на инфраструктуре субъекта регулирования</t>
  </si>
  <si>
    <t>((038 - 039)/042 - 170 - 171 + 039/043 - 173 - 174)/((038 - 039)/042 - 171 + 039/043 - 174 + 228 + 229)</t>
  </si>
  <si>
    <t>(170 + 228 + 173 + 229) / ((038 - 039)/042 - 171 + 039/043 - 174 + 228 + 229)</t>
  </si>
  <si>
    <t>((036 - 037)/044 - 176 - 177 + 037/045 - 179 - 180) /((036 - 037)/044 - 177 + 037/045 - 180 + 230 + 231)</t>
  </si>
  <si>
    <t>(176 + 230 + 179 + 231) / ((036 - 037)/044 - 177 + 037/045 - 180 + 230 + 231)</t>
  </si>
  <si>
    <t>(108 + 110 ) / (001 + 002 +( 003-079-081 + 004-080)*0,05+079+080+081)</t>
  </si>
  <si>
    <t>079+082+080*(079/(079+081))</t>
  </si>
  <si>
    <t>081+083+080*(081/(079+081))</t>
  </si>
  <si>
    <t>(079 + 0,5*080) / (001 + 002 +( 003-079-081 + 004-080)+079+080+ 081)</t>
  </si>
  <si>
    <t>79+080*(079/ (079+081))</t>
  </si>
  <si>
    <t>022 + 023 - 139 - 142</t>
  </si>
  <si>
    <t>81+ 080*(081/(079+ 081))</t>
  </si>
  <si>
    <t>003 - 005 - 079+ 004 -080*(079/(079+ 081))</t>
  </si>
  <si>
    <t>005 - 081+ 004-080*(081/(079+ 081))</t>
  </si>
  <si>
    <t>(001 + 002 - 108 - 110) /(001 + 002 + (003-079-081 + 004-080)+079+080+ 081)</t>
  </si>
  <si>
    <t>(081 + 0,5*080) /(001 + 002 + (003-079-081 + 004-080)+079+080+ 081)</t>
  </si>
  <si>
    <t>(005 - 081+0,5 * (004-080)) / (001 + 002 + (003 - 079 - 081 + 004-080) + 079 + 080 + 081)</t>
  </si>
  <si>
    <t>(003 - 005 - 079+0,5 * (004-080)) /(001 + 002 +( 003-079-081 + 004 -080) + 079 + 080 + 081)</t>
  </si>
  <si>
    <t>(001 + 002 - 108 - 110) / (001+002+0,05* (003+004))</t>
  </si>
  <si>
    <t>(0,05 * (005-081 + 0,5 * (004 - 080))) / (001 + 002+0,05 * (003+004))</t>
  </si>
  <si>
    <t>(0,05*(003-005-079+0,5* (004-080))) / (001+002+0,05 * (003+004))</t>
  </si>
  <si>
    <t>005 + 007 - 081 - 083+004-080*(081/(079+ 081))</t>
  </si>
  <si>
    <t>003 - 005 - 079 + 006 - 007 - 082+004-080*(079/(079 + 081))</t>
  </si>
  <si>
    <t>(0,05*(079+0,5*080))/(001+002+0,05* (003+004))</t>
  </si>
  <si>
    <t>(0,05*(081+0,5*080))/(001+002+0,05* (003+004))</t>
  </si>
  <si>
    <t>Фактический расход электроэнергии электровозами в грузовом движении</t>
  </si>
  <si>
    <t>Фактический расход электроэнергии электровозами и электропоездами в пассажирском движении</t>
  </si>
  <si>
    <t>Фактический расход электроэнергии электровозами в пассажирском движении в дальнем следовании</t>
  </si>
  <si>
    <t>Фактический расход электроэнергии электропоездами в пассажирском движении в дальнем следовании</t>
  </si>
  <si>
    <t>Фактический расход электроэнергии электровозами в пассажирском движении в пригородном сообщении</t>
  </si>
  <si>
    <t>Доходы по статьям от обычных видов деятельности</t>
  </si>
  <si>
    <t>Обслуживание и ремонт устройств безопасности (перевозочные виды деятельности)</t>
  </si>
  <si>
    <t xml:space="preserve"> Расходы по статье 3312 в части предоставления услуг инфраструктуры в дальнем следовании</t>
  </si>
  <si>
    <t>поездо-час</t>
  </si>
  <si>
    <t>Доходы, связанные со списанием прочих незавершенных вложений во внеоборотные активы</t>
  </si>
  <si>
    <t>Таблица 2.6</t>
  </si>
  <si>
    <t>Доходы, связанные с выбытием объектов основных средств по причине невозможности использования ввиду непригодности к дальнейшей эксплуатации, морального износа и прочего списания (в том числе по договору дарения)</t>
  </si>
  <si>
    <t>Доходы, связанные с выбытием иных активов по причине невозможности использования ввиду непригодности к дальнейшей эксплуатации, морального износа и прочего списания (в том числе по договору дарения)</t>
  </si>
  <si>
    <t>Доходы, связанные со списанием оборудования по причине невозможности использования ввиду непригодности к дальнейшей эксплуатации, морального износа и прочего списания (в том числе по договору дарения)</t>
  </si>
  <si>
    <t>Расходы, связанные с выбытием объектов основных средств по причине невозможности использования ввиду непригодности к дальнейшей эксплуатации, морального износа и прочего списания (в том числе по договору дарения)</t>
  </si>
  <si>
    <t>Расходы, связанные с выбытием иных активов по причине невозможности использования ввиду непригодности к дальнейшей эксплуатации, морального износа и прочего списания (в том числе по договору дарения)</t>
  </si>
  <si>
    <t>Расходы, связанные со списанием оборудования по причине невозможности использования ввиду непригодности к дальнейшей эксплуатации, морального износа и прочего списания (в том числе по договору дарения)</t>
  </si>
</sst>
</file>

<file path=xl/styles.xml><?xml version="1.0" encoding="utf-8"?>
<styleSheet xmlns="http://schemas.openxmlformats.org/spreadsheetml/2006/main">
  <numFmts count="3">
    <numFmt numFmtId="164" formatCode="000"/>
    <numFmt numFmtId="165" formatCode="0000"/>
    <numFmt numFmtId="166" formatCode="00000"/>
  </numFmts>
  <fonts count="2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65">
    <xf numFmtId="0" fontId="0" fillId="0" borderId="0"/>
    <xf numFmtId="0" fontId="20" fillId="0" borderId="0" applyNumberFormat="0" applyFill="0" applyBorder="0" applyAlignment="0" applyProtection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4" fontId="8" fillId="16" borderId="9" applyNumberFormat="0" applyProtection="0">
      <alignment vertical="center"/>
    </xf>
    <xf numFmtId="4" fontId="9" fillId="16" borderId="9" applyNumberFormat="0" applyProtection="0">
      <alignment vertical="center"/>
    </xf>
    <xf numFmtId="4" fontId="8" fillId="16" borderId="9" applyNumberFormat="0" applyProtection="0">
      <alignment horizontal="left" vertical="center" indent="1"/>
    </xf>
    <xf numFmtId="0" fontId="8" fillId="16" borderId="9" applyNumberFormat="0" applyProtection="0">
      <alignment horizontal="left" vertical="top" indent="1"/>
    </xf>
    <xf numFmtId="4" fontId="10" fillId="17" borderId="10" applyNumberFormat="0" applyProtection="0">
      <alignment horizontal="left" vertical="center" indent="1"/>
    </xf>
    <xf numFmtId="4" fontId="11" fillId="18" borderId="9" applyNumberFormat="0" applyProtection="0">
      <alignment horizontal="right" vertical="center"/>
    </xf>
    <xf numFmtId="4" fontId="11" fillId="19" borderId="9" applyNumberFormat="0" applyProtection="0">
      <alignment horizontal="right" vertical="center"/>
    </xf>
    <xf numFmtId="4" fontId="11" fillId="20" borderId="9" applyNumberFormat="0" applyProtection="0">
      <alignment horizontal="right" vertical="center"/>
    </xf>
    <xf numFmtId="4" fontId="11" fillId="21" borderId="9" applyNumberFormat="0" applyProtection="0">
      <alignment horizontal="right" vertical="center"/>
    </xf>
    <xf numFmtId="4" fontId="11" fillId="22" borderId="9" applyNumberFormat="0" applyProtection="0">
      <alignment horizontal="right" vertical="center"/>
    </xf>
    <xf numFmtId="4" fontId="11" fillId="23" borderId="9" applyNumberFormat="0" applyProtection="0">
      <alignment horizontal="right" vertical="center"/>
    </xf>
    <xf numFmtId="4" fontId="11" fillId="24" borderId="9" applyNumberFormat="0" applyProtection="0">
      <alignment horizontal="right" vertical="center"/>
    </xf>
    <xf numFmtId="4" fontId="11" fillId="25" borderId="9" applyNumberFormat="0" applyProtection="0">
      <alignment horizontal="right" vertical="center"/>
    </xf>
    <xf numFmtId="4" fontId="11" fillId="26" borderId="9" applyNumberFormat="0" applyProtection="0">
      <alignment horizontal="right" vertical="center"/>
    </xf>
    <xf numFmtId="4" fontId="8" fillId="27" borderId="11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30" borderId="9" applyNumberFormat="0" applyProtection="0">
      <alignment horizontal="right" vertical="center"/>
    </xf>
    <xf numFmtId="4" fontId="13" fillId="28" borderId="0" applyNumberFormat="0" applyProtection="0">
      <alignment horizontal="left" vertical="center" indent="1"/>
    </xf>
    <xf numFmtId="4" fontId="13" fillId="30" borderId="0" applyNumberFormat="0" applyProtection="0">
      <alignment horizontal="left" vertical="center" indent="1"/>
    </xf>
    <xf numFmtId="0" fontId="3" fillId="29" borderId="9" applyNumberFormat="0" applyProtection="0">
      <alignment horizontal="left" vertical="center" indent="1"/>
    </xf>
    <xf numFmtId="0" fontId="3" fillId="29" borderId="9" applyNumberFormat="0" applyProtection="0">
      <alignment horizontal="left" vertical="top" indent="1"/>
    </xf>
    <xf numFmtId="0" fontId="3" fillId="30" borderId="9" applyNumberFormat="0" applyProtection="0">
      <alignment horizontal="left" vertical="center" indent="1"/>
    </xf>
    <xf numFmtId="0" fontId="3" fillId="30" borderId="9" applyNumberFormat="0" applyProtection="0">
      <alignment horizontal="left" vertical="top" indent="1"/>
    </xf>
    <xf numFmtId="0" fontId="3" fillId="31" borderId="9" applyNumberFormat="0" applyProtection="0">
      <alignment horizontal="left" vertical="center" indent="1"/>
    </xf>
    <xf numFmtId="0" fontId="3" fillId="31" borderId="9" applyNumberFormat="0" applyProtection="0">
      <alignment horizontal="left" vertical="top" indent="1"/>
    </xf>
    <xf numFmtId="0" fontId="3" fillId="28" borderId="9" applyNumberFormat="0" applyProtection="0">
      <alignment horizontal="left" vertical="center" indent="1"/>
    </xf>
    <xf numFmtId="0" fontId="3" fillId="28" borderId="9" applyNumberFormat="0" applyProtection="0">
      <alignment horizontal="left" vertical="top" indent="1"/>
    </xf>
    <xf numFmtId="0" fontId="3" fillId="32" borderId="1" applyNumberFormat="0">
      <protection locked="0"/>
    </xf>
    <xf numFmtId="4" fontId="11" fillId="33" borderId="9" applyNumberFormat="0" applyProtection="0">
      <alignment vertical="center"/>
    </xf>
    <xf numFmtId="4" fontId="14" fillId="33" borderId="9" applyNumberFormat="0" applyProtection="0">
      <alignment vertical="center"/>
    </xf>
    <xf numFmtId="4" fontId="11" fillId="33" borderId="9" applyNumberFormat="0" applyProtection="0">
      <alignment horizontal="left" vertical="center" indent="1"/>
    </xf>
    <xf numFmtId="0" fontId="11" fillId="33" borderId="9" applyNumberFormat="0" applyProtection="0">
      <alignment horizontal="left" vertical="top" indent="1"/>
    </xf>
    <xf numFmtId="4" fontId="10" fillId="0" borderId="10" applyNumberFormat="0" applyProtection="0">
      <alignment horizontal="right" vertical="center"/>
    </xf>
    <xf numFmtId="4" fontId="14" fillId="28" borderId="9" applyNumberFormat="0" applyProtection="0">
      <alignment horizontal="right" vertical="center"/>
    </xf>
    <xf numFmtId="4" fontId="10" fillId="17" borderId="10" applyNumberFormat="0" applyProtection="0">
      <alignment horizontal="left" vertical="center" indent="1"/>
    </xf>
    <xf numFmtId="0" fontId="11" fillId="30" borderId="9" applyNumberFormat="0" applyProtection="0">
      <alignment horizontal="left" vertical="top" indent="1"/>
    </xf>
    <xf numFmtId="4" fontId="15" fillId="34" borderId="0" applyNumberFormat="0" applyProtection="0">
      <alignment horizontal="left" vertical="center" indent="1"/>
    </xf>
    <xf numFmtId="4" fontId="16" fillId="28" borderId="9" applyNumberFormat="0" applyProtection="0">
      <alignment horizontal="right" vertical="center"/>
    </xf>
    <xf numFmtId="0" fontId="17" fillId="0" borderId="0" applyNumberFormat="0" applyFill="0" applyBorder="0" applyAlignment="0" applyProtection="0"/>
    <xf numFmtId="0" fontId="21" fillId="0" borderId="0"/>
  </cellStyleXfs>
  <cellXfs count="112">
    <xf numFmtId="0" fontId="0" fillId="0" borderId="0" xfId="0"/>
    <xf numFmtId="49" fontId="2" fillId="0" borderId="3" xfId="0" applyNumberFormat="1" applyFont="1" applyFill="1" applyBorder="1" applyAlignment="1">
      <alignment wrapText="1"/>
    </xf>
    <xf numFmtId="0" fontId="1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164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justify" vertical="center" wrapText="1"/>
    </xf>
    <xf numFmtId="49" fontId="2" fillId="0" borderId="0" xfId="2" applyNumberFormat="1" applyFont="1" applyFill="1" applyAlignment="1">
      <alignment vertical="center"/>
    </xf>
    <xf numFmtId="0" fontId="2" fillId="0" borderId="8" xfId="2" applyFont="1" applyFill="1" applyBorder="1" applyAlignment="1">
      <alignment horizontal="center" vertical="center" wrapText="1"/>
    </xf>
    <xf numFmtId="165" fontId="2" fillId="0" borderId="0" xfId="2" applyNumberFormat="1" applyFont="1" applyFill="1" applyAlignment="1">
      <alignment vertical="center"/>
    </xf>
    <xf numFmtId="166" fontId="2" fillId="0" borderId="1" xfId="2" applyNumberFormat="1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textRotation="90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19" fillId="0" borderId="0" xfId="0" applyFont="1" applyFill="1"/>
    <xf numFmtId="49" fontId="2" fillId="0" borderId="1" xfId="2" applyNumberFormat="1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justify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8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1" fontId="2" fillId="0" borderId="0" xfId="2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4" fillId="0" borderId="0" xfId="0" applyFont="1" applyFill="1"/>
    <xf numFmtId="0" fontId="2" fillId="0" borderId="0" xfId="2" applyFont="1" applyFill="1" applyBorder="1" applyAlignment="1">
      <alignment vertical="center"/>
    </xf>
    <xf numFmtId="0" fontId="2" fillId="0" borderId="0" xfId="2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6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textRotation="90" wrapText="1"/>
    </xf>
    <xf numFmtId="166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2" fillId="0" borderId="1" xfId="2" applyFont="1" applyFill="1" applyBorder="1" applyAlignment="1">
      <alignment horizontal="center" textRotation="90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textRotation="90" wrapText="1"/>
    </xf>
    <xf numFmtId="0" fontId="23" fillId="0" borderId="0" xfId="0" applyFont="1" applyFill="1" applyAlignment="1">
      <alignment wrapText="1"/>
    </xf>
    <xf numFmtId="0" fontId="19" fillId="0" borderId="0" xfId="0" applyFont="1" applyFill="1" applyAlignment="1">
      <alignment wrapText="1"/>
    </xf>
    <xf numFmtId="0" fontId="24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wrapText="1"/>
    </xf>
    <xf numFmtId="49" fontId="2" fillId="0" borderId="5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center"/>
    </xf>
    <xf numFmtId="0" fontId="22" fillId="0" borderId="4" xfId="2" applyFont="1" applyFill="1" applyBorder="1" applyAlignment="1">
      <alignment horizontal="center" vertical="center"/>
    </xf>
    <xf numFmtId="0" fontId="22" fillId="0" borderId="5" xfId="2" applyFont="1" applyFill="1" applyBorder="1" applyAlignment="1">
      <alignment horizontal="center" vertical="center"/>
    </xf>
    <xf numFmtId="49" fontId="22" fillId="0" borderId="2" xfId="2" applyNumberFormat="1" applyFont="1" applyFill="1" applyBorder="1" applyAlignment="1">
      <alignment horizontal="right" vertical="center"/>
    </xf>
    <xf numFmtId="0" fontId="22" fillId="0" borderId="0" xfId="2" applyFont="1" applyFill="1" applyBorder="1" applyAlignment="1">
      <alignment horizontal="center" vertical="center"/>
    </xf>
    <xf numFmtId="1" fontId="22" fillId="0" borderId="0" xfId="2" applyNumberFormat="1" applyFont="1" applyFill="1" applyAlignment="1">
      <alignment horizontal="right" vertical="center"/>
    </xf>
  </cellXfs>
  <cellStyles count="65">
    <cellStyle name="Accent1 - 20%" xfId="3"/>
    <cellStyle name="Accent1 - 40%" xfId="4"/>
    <cellStyle name="Accent1 - 60%" xfId="5"/>
    <cellStyle name="Accent2 - 20%" xfId="6"/>
    <cellStyle name="Accent2 - 40%" xfId="7"/>
    <cellStyle name="Accent2 - 60%" xfId="8"/>
    <cellStyle name="Accent3 - 20%" xfId="9"/>
    <cellStyle name="Accent3 - 40%" xfId="10"/>
    <cellStyle name="Accent3 - 60%" xfId="11"/>
    <cellStyle name="Accent4 - 20%" xfId="12"/>
    <cellStyle name="Accent4 - 40%" xfId="13"/>
    <cellStyle name="Accent4 - 60%" xfId="14"/>
    <cellStyle name="Accent5 - 20%" xfId="15"/>
    <cellStyle name="Accent5 - 40%" xfId="16"/>
    <cellStyle name="Accent5 - 60%" xfId="17"/>
    <cellStyle name="Accent6 - 20%" xfId="18"/>
    <cellStyle name="Accent6 - 40%" xfId="19"/>
    <cellStyle name="Accent6 - 60%" xfId="20"/>
    <cellStyle name="Emphasis 1" xfId="21"/>
    <cellStyle name="Emphasis 2" xfId="22"/>
    <cellStyle name="Emphasis 3" xfId="23"/>
    <cellStyle name="SAPBEXaggData" xfId="24"/>
    <cellStyle name="SAPBEXaggDataEmph" xfId="25"/>
    <cellStyle name="SAPBEXaggItem" xfId="26"/>
    <cellStyle name="SAPBEXaggItemX" xfId="27"/>
    <cellStyle name="SAPBEXchaText" xfId="28"/>
    <cellStyle name="SAPBEXexcBad7" xfId="29"/>
    <cellStyle name="SAPBEXexcBad8" xfId="30"/>
    <cellStyle name="SAPBEXexcBad9" xfId="31"/>
    <cellStyle name="SAPBEXexcCritical4" xfId="32"/>
    <cellStyle name="SAPBEXexcCritical5" xfId="33"/>
    <cellStyle name="SAPBEXexcCritical6" xfId="34"/>
    <cellStyle name="SAPBEXexcGood1" xfId="35"/>
    <cellStyle name="SAPBEXexcGood2" xfId="36"/>
    <cellStyle name="SAPBEXexcGood3" xfId="37"/>
    <cellStyle name="SAPBEXfilterDrill" xfId="38"/>
    <cellStyle name="SAPBEXfilterItem" xfId="39"/>
    <cellStyle name="SAPBEXfilterText" xfId="40"/>
    <cellStyle name="SAPBEXformats" xfId="41"/>
    <cellStyle name="SAPBEXheaderItem" xfId="42"/>
    <cellStyle name="SAPBEXheaderText" xfId="43"/>
    <cellStyle name="SAPBEXHLevel0" xfId="44"/>
    <cellStyle name="SAPBEXHLevel0X" xfId="45"/>
    <cellStyle name="SAPBEXHLevel1" xfId="46"/>
    <cellStyle name="SAPBEXHLevel1X" xfId="47"/>
    <cellStyle name="SAPBEXHLevel2" xfId="48"/>
    <cellStyle name="SAPBEXHLevel2X" xfId="49"/>
    <cellStyle name="SAPBEXHLevel3" xfId="50"/>
    <cellStyle name="SAPBEXHLevel3X" xfId="51"/>
    <cellStyle name="SAPBEXinputData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Emph" xfId="58"/>
    <cellStyle name="SAPBEXstdItem" xfId="59"/>
    <cellStyle name="SAPBEXstdItemX" xfId="60"/>
    <cellStyle name="SAPBEXtitle" xfId="61"/>
    <cellStyle name="SAPBEXundefined" xfId="62"/>
    <cellStyle name="Sheet Title" xfId="63"/>
    <cellStyle name="Обычный" xfId="0" builtinId="0"/>
    <cellStyle name="Обычный 2" xfId="64"/>
    <cellStyle name="Обычный 3" xfId="2"/>
    <cellStyle name="УровеньСтолб_1" xfId="1" builtinId="2" iLevel="0"/>
  </cellStyles>
  <dxfs count="0"/>
  <tableStyles count="0" defaultTableStyle="TableStyleMedium9" defaultPivotStyle="PivotStyleLight16"/>
  <colors>
    <mruColors>
      <color rgb="FF00FF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khail.Vardanashvil\Desktop\&#1045;&#1076;&#1080;&#1085;&#1099;&#1081;%20&#1050;&#1083;&#1072;&#1089;&#1089;&#1080;&#1092;&#1080;&#1082;&#1072;&#1090;&#1086;&#1088;%20&#1088;&#1072;&#1089;&#1093;&#1086;&#1076;&#1086;&#1074;_(&#1089;%20&#1080;&#1102;&#1083;&#1103;%202014)_170714_&#1076;&#1083;&#1103;%20&#1087;&#1086;&#1088;&#1103;&#1076;&#1082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лассификатор"/>
      <sheetName val="1.3 - 1.5"/>
      <sheetName val="Коммерческие расходы"/>
      <sheetName val="Удаленные статьи"/>
      <sheetName val="Лист1"/>
      <sheetName val="Лист2"/>
      <sheetName val="ДС"/>
      <sheetName val="ПС"/>
    </sheetNames>
    <sheetDataSet>
      <sheetData sheetId="0">
        <row r="1">
          <cell r="B1">
            <v>2</v>
          </cell>
          <cell r="C1">
            <v>0</v>
          </cell>
          <cell r="D1" t="str">
            <v>3</v>
          </cell>
          <cell r="E1">
            <v>4</v>
          </cell>
        </row>
        <row r="2">
          <cell r="B2" t="str">
            <v>Приложение 1</v>
          </cell>
          <cell r="C2">
            <v>0</v>
          </cell>
          <cell r="D2">
            <v>0</v>
          </cell>
          <cell r="E2">
            <v>0</v>
          </cell>
        </row>
        <row r="3">
          <cell r="B3" t="str">
            <v>№ статьи</v>
          </cell>
          <cell r="C3">
            <v>0</v>
          </cell>
          <cell r="D3" t="str">
            <v>№ ст. 2003</v>
          </cell>
          <cell r="E3" t="str">
            <v>Наименование статьи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 t="str">
            <v>1. Специфические (прямые производственные) расходы</v>
          </cell>
        </row>
        <row r="6">
          <cell r="B6">
            <v>0</v>
          </cell>
          <cell r="C6">
            <v>0</v>
          </cell>
          <cell r="D6">
            <v>0</v>
          </cell>
          <cell r="E6" t="str">
            <v>1.1. Оказание услуг по грузовым перевозкам</v>
          </cell>
        </row>
        <row r="7">
          <cell r="B7">
            <v>0</v>
          </cell>
          <cell r="C7">
            <v>0</v>
          </cell>
          <cell r="D7">
            <v>0</v>
          </cell>
          <cell r="E7" t="str">
            <v>1.1.1. Хозяйство коммерческой работы в сфере грузовых перевозок</v>
          </cell>
        </row>
        <row r="8">
          <cell r="B8">
            <v>1001</v>
          </cell>
          <cell r="C8">
            <v>1001</v>
          </cell>
          <cell r="D8">
            <v>1001</v>
          </cell>
          <cell r="E8" t="str">
            <v>Прием к отправлению и выдача грузов</v>
          </cell>
        </row>
        <row r="9">
          <cell r="B9">
            <v>1002</v>
          </cell>
          <cell r="C9">
            <v>1002</v>
          </cell>
          <cell r="D9">
            <v>1002</v>
          </cell>
          <cell r="E9" t="str">
            <v>Содержание весов и весовых приборов</v>
          </cell>
        </row>
        <row r="10">
          <cell r="B10">
            <v>1003</v>
          </cell>
          <cell r="C10">
            <v>1003</v>
          </cell>
          <cell r="D10">
            <v>1003</v>
          </cell>
          <cell r="E10" t="str">
            <v>Перегрузка грузов с одной колеи на другую</v>
          </cell>
        </row>
        <row r="11">
          <cell r="B11">
            <v>1004</v>
          </cell>
          <cell r="C11">
            <v>1004</v>
          </cell>
          <cell r="D11">
            <v>1004</v>
          </cell>
          <cell r="E11" t="str">
            <v>Подготовка грузовых вагонов к перевозкам</v>
          </cell>
        </row>
        <row r="12">
          <cell r="B12">
            <v>1005</v>
          </cell>
          <cell r="C12">
            <v>1005</v>
          </cell>
          <cell r="D12">
            <v>1005</v>
          </cell>
          <cell r="E12" t="str">
            <v>Подготовка контейнеров к перевозкам</v>
          </cell>
        </row>
        <row r="13">
          <cell r="B13">
            <v>1006</v>
          </cell>
          <cell r="C13">
            <v>1006</v>
          </cell>
          <cell r="D13">
            <v>1006</v>
          </cell>
          <cell r="E13" t="str">
            <v>Проверка правильности погрузки и крепления грузов в проходящих поездах</v>
          </cell>
        </row>
        <row r="14">
          <cell r="B14">
            <v>1007</v>
          </cell>
          <cell r="C14">
            <v>1007</v>
          </cell>
          <cell r="D14">
            <v>1007</v>
          </cell>
          <cell r="E14" t="str">
            <v>Специальные операции по мелким отправкам</v>
          </cell>
        </row>
        <row r="15">
          <cell r="B15">
            <v>1008</v>
          </cell>
          <cell r="C15">
            <v>1008</v>
          </cell>
          <cell r="D15">
            <v>1008</v>
          </cell>
          <cell r="E15" t="str">
            <v>Операции с контейнерами</v>
          </cell>
        </row>
        <row r="16">
          <cell r="B16">
            <v>1009</v>
          </cell>
          <cell r="C16">
            <v>1009</v>
          </cell>
          <cell r="D16">
            <v>1009</v>
          </cell>
          <cell r="E16" t="str">
            <v>Амортизация контейнеров</v>
          </cell>
        </row>
        <row r="17">
          <cell r="B17">
            <v>1010</v>
          </cell>
          <cell r="C17">
            <v>1010</v>
          </cell>
          <cell r="D17">
            <v>1010</v>
          </cell>
          <cell r="E17" t="str">
            <v>Обслуживание вагонов с животными</v>
          </cell>
        </row>
        <row r="18">
          <cell r="B18">
            <v>1011</v>
          </cell>
          <cell r="C18">
            <v>1011</v>
          </cell>
          <cell r="D18">
            <v>1011</v>
          </cell>
          <cell r="E18" t="str">
            <v>Операции с грузами на пограничных станциях</v>
          </cell>
        </row>
        <row r="19">
          <cell r="B19">
            <v>1012</v>
          </cell>
          <cell r="C19">
            <v>1012</v>
          </cell>
          <cell r="D19">
            <v>1012</v>
          </cell>
          <cell r="E19" t="str">
            <v>Погрузочно-разгрузочные работы, осуществляемые для структурных подразделений субъекта регулирования</v>
          </cell>
        </row>
        <row r="20">
          <cell r="B20">
            <v>1013</v>
          </cell>
          <cell r="C20">
            <v>1013</v>
          </cell>
          <cell r="D20">
            <v>1013</v>
          </cell>
          <cell r="E20" t="str">
            <v>Оказание других услуг (выполнение работ) грузоотправителям и грузополучателям</v>
          </cell>
        </row>
        <row r="21">
          <cell r="B21">
            <v>1016</v>
          </cell>
          <cell r="C21">
            <v>1016</v>
          </cell>
          <cell r="D21">
            <v>0</v>
          </cell>
          <cell r="E21" t="str">
            <v>Погрузочно-разгрузочные работы, осуществляемые для клиентов</v>
          </cell>
        </row>
        <row r="22">
          <cell r="B22">
            <v>1017</v>
          </cell>
          <cell r="C22">
            <v>1017</v>
          </cell>
          <cell r="D22">
            <v>0</v>
          </cell>
          <cell r="E22" t="str">
            <v>Перегрузка грузов на пограничной станции из вагонов одной ширины колеи в вагоны другой ширины колеи</v>
          </cell>
        </row>
        <row r="23">
          <cell r="B23">
            <v>1021</v>
          </cell>
          <cell r="C23">
            <v>1021</v>
          </cell>
          <cell r="D23">
            <v>1021</v>
          </cell>
          <cell r="E23" t="str">
            <v>Содержание контейнеров, находящихся в пользовании иностранных железных дорог</v>
          </cell>
        </row>
        <row r="24">
          <cell r="B24">
            <v>1022</v>
          </cell>
          <cell r="C24">
            <v>1022</v>
          </cell>
          <cell r="D24">
            <v>0</v>
          </cell>
          <cell r="E24" t="str">
            <v>Обслуживание передаточных поездов</v>
          </cell>
        </row>
        <row r="25">
          <cell r="B25">
            <v>1028</v>
          </cell>
          <cell r="C25">
            <v>1028</v>
          </cell>
          <cell r="D25">
            <v>0</v>
          </cell>
          <cell r="E25" t="str">
            <v>Перегрузка вагонов по технической и коммерческой неисправности</v>
          </cell>
        </row>
        <row r="26">
          <cell r="B26">
            <v>1052</v>
          </cell>
          <cell r="C26">
            <v>1052</v>
          </cell>
          <cell r="D26">
            <v>0</v>
          </cell>
          <cell r="E26" t="str">
            <v>Плата за привлеченные полувагоны, используемые в грузовых перевозках</v>
          </cell>
        </row>
        <row r="27">
          <cell r="B27">
            <v>1053</v>
          </cell>
          <cell r="C27">
            <v>1053</v>
          </cell>
          <cell r="D27">
            <v>0</v>
          </cell>
          <cell r="E27" t="str">
            <v>Прочие затраты на выполнение начально-конечных операций, связанных с отправлением и приемом грузов в привлеченных полувагонах, используемых в грузовых перевозках</v>
          </cell>
        </row>
        <row r="28">
          <cell r="B28">
            <v>1075</v>
          </cell>
          <cell r="C28">
            <v>1075</v>
          </cell>
          <cell r="D28">
            <v>1022</v>
          </cell>
          <cell r="E28" t="str">
            <v>Затраты, связанные с обработкой перевозочных документов в грузовых перевозках</v>
          </cell>
        </row>
        <row r="29">
          <cell r="B29">
            <v>1084</v>
          </cell>
          <cell r="C29">
            <v>1084</v>
          </cell>
          <cell r="D29">
            <v>0</v>
          </cell>
          <cell r="E29" t="str">
            <v>Подготовка грузовых собственных (арендованных) вагонов к перевозкам</v>
          </cell>
        </row>
        <row r="30">
          <cell r="B30">
            <v>1086</v>
          </cell>
          <cell r="C30">
            <v>1086</v>
          </cell>
          <cell r="D30">
            <v>0</v>
          </cell>
          <cell r="E30" t="str">
            <v>Подготовка собственных (арендованных) контейнеров к перевозкам</v>
          </cell>
        </row>
        <row r="31">
          <cell r="B31">
            <v>0</v>
          </cell>
          <cell r="C31" t="e">
            <v>#N/A</v>
          </cell>
          <cell r="D31">
            <v>0</v>
          </cell>
          <cell r="E31" t="str">
            <v>1.1.2. Вагонное хозяйство</v>
          </cell>
        </row>
        <row r="32">
          <cell r="B32">
            <v>1031</v>
          </cell>
          <cell r="C32">
            <v>1031</v>
          </cell>
          <cell r="D32">
            <v>1031</v>
          </cell>
          <cell r="E32" t="str">
            <v>Подготовка цистерн под налив</v>
          </cell>
        </row>
        <row r="33">
          <cell r="B33">
            <v>1032</v>
          </cell>
          <cell r="C33">
            <v>1032</v>
          </cell>
          <cell r="D33">
            <v>1032</v>
          </cell>
          <cell r="E33" t="str">
            <v>Приспособление грузовых вагонов для специальных перевозок</v>
          </cell>
        </row>
        <row r="34">
          <cell r="B34">
            <v>1033</v>
          </cell>
          <cell r="C34">
            <v>1033</v>
          </cell>
          <cell r="D34">
            <v>1033</v>
          </cell>
          <cell r="E34" t="str">
            <v>Перестановка грузовых вагонов на тележки другой ширины колеи</v>
          </cell>
        </row>
        <row r="35">
          <cell r="B35">
            <v>1034</v>
          </cell>
          <cell r="C35">
            <v>1034</v>
          </cell>
          <cell r="D35">
            <v>1034</v>
          </cell>
          <cell r="E35" t="str">
            <v>Амортизация грузовых вагонов</v>
          </cell>
        </row>
        <row r="36">
          <cell r="B36">
            <v>1040</v>
          </cell>
          <cell r="C36">
            <v>1040</v>
          </cell>
          <cell r="D36">
            <v>1040</v>
          </cell>
          <cell r="E36" t="str">
            <v>Обслуживание, осмотр и текущий ремонт внутреннего оборудования автономных рефрижераторных вагонов</v>
          </cell>
        </row>
        <row r="37">
          <cell r="B37">
            <v>1041</v>
          </cell>
          <cell r="C37">
            <v>1041</v>
          </cell>
          <cell r="D37">
            <v>1041</v>
          </cell>
          <cell r="E37" t="str">
            <v>Обслуживание, осмотр и текущий ремонт внутреннего оборудования рефрижераторных поездов (секций)</v>
          </cell>
        </row>
        <row r="38">
          <cell r="B38">
            <v>1042</v>
          </cell>
          <cell r="C38">
            <v>1042</v>
          </cell>
          <cell r="D38">
            <v>1042</v>
          </cell>
          <cell r="E38" t="str">
            <v>Амортизация рефрижераторного подвижного состава</v>
          </cell>
        </row>
        <row r="39">
          <cell r="B39">
            <v>1044</v>
          </cell>
          <cell r="C39">
            <v>1044</v>
          </cell>
          <cell r="D39">
            <v>1044</v>
          </cell>
          <cell r="E39" t="str">
            <v>Оборудование в портах вагонов для размещения и крепления в них тяжеловесных, громоздких, длинномерных грузов</v>
          </cell>
        </row>
        <row r="40">
          <cell r="B40">
            <v>1045</v>
          </cell>
          <cell r="C40">
            <v>1045</v>
          </cell>
          <cell r="D40">
            <v>1045</v>
          </cell>
          <cell r="E40" t="str">
            <v>Содержание во время курсирования грузовых вагонов, находящихся в пользовании иностранных железных дорог</v>
          </cell>
        </row>
        <row r="41">
          <cell r="B41">
            <v>1046</v>
          </cell>
          <cell r="C41">
            <v>1046</v>
          </cell>
          <cell r="D41">
            <v>0</v>
          </cell>
          <cell r="E41" t="str">
            <v>Арендные и лизинговые платежи за грузовые вагоны</v>
          </cell>
        </row>
        <row r="42">
          <cell r="B42">
            <v>0</v>
          </cell>
          <cell r="C42" t="e">
            <v>#N/A</v>
          </cell>
          <cell r="D42">
            <v>0</v>
          </cell>
          <cell r="E42" t="str">
            <v>1.1.3. Иностранные железные дороги</v>
          </cell>
        </row>
        <row r="43">
          <cell r="B43">
            <v>1060</v>
          </cell>
          <cell r="C43">
            <v>1060</v>
          </cell>
          <cell r="D43">
            <v>1060</v>
          </cell>
          <cell r="E43" t="str">
            <v>Работа и услуги иностранных железных дорог по перевозке грузов в части предоставления инфраструктуры</v>
          </cell>
        </row>
        <row r="44">
          <cell r="B44">
            <v>1061</v>
          </cell>
          <cell r="C44">
            <v>1061</v>
          </cell>
          <cell r="D44">
            <v>0</v>
          </cell>
          <cell r="E44" t="str">
            <v>Работа и услуги иностранных железных дорог по перевозке грузов в части работы локомотивов с экипажем и экипировки локомотивов при перевозке грузов</v>
          </cell>
        </row>
        <row r="45">
          <cell r="B45">
            <v>1062</v>
          </cell>
          <cell r="C45">
            <v>1062</v>
          </cell>
          <cell r="D45">
            <v>0</v>
          </cell>
          <cell r="E45" t="str">
            <v>Работа и услуги иностранных железных дорог по перевозке грузов в части предоставления грузовых вагонов при перевозке грузов</v>
          </cell>
        </row>
        <row r="46">
          <cell r="B46">
            <v>1063</v>
          </cell>
          <cell r="C46">
            <v>1063</v>
          </cell>
          <cell r="D46">
            <v>0</v>
          </cell>
          <cell r="E46" t="str">
            <v>Работа и услуги иностранных железных дорог по перевозке грузов в части предоставления контейнеров при перевозке грузов</v>
          </cell>
        </row>
        <row r="47">
          <cell r="B47">
            <v>0</v>
          </cell>
          <cell r="C47" t="e">
            <v>#N/A</v>
          </cell>
          <cell r="D47">
            <v>0</v>
          </cell>
          <cell r="E47" t="str">
            <v>1.2. Содержание и эксплуатация инфраструктуры железнодорожного транспорта</v>
          </cell>
        </row>
        <row r="48">
          <cell r="B48">
            <v>0</v>
          </cell>
          <cell r="C48" t="e">
            <v>#N/A</v>
          </cell>
          <cell r="D48">
            <v>0</v>
          </cell>
          <cell r="E48" t="str">
            <v>1.2.1. Пассажирское хозяйство</v>
          </cell>
        </row>
        <row r="49">
          <cell r="B49">
            <v>2001</v>
          </cell>
          <cell r="C49">
            <v>2001</v>
          </cell>
          <cell r="D49">
            <v>2001</v>
          </cell>
          <cell r="E49" t="str">
            <v>Текущий ремонт зданий, сооружений, оборудования и инвентаря пассажирского хозяйства, связанных с пассажирскими перевозками в дальнем следовании</v>
          </cell>
        </row>
        <row r="50">
          <cell r="B50">
            <v>2002</v>
          </cell>
          <cell r="C50">
            <v>2002</v>
          </cell>
          <cell r="D50">
            <v>2002</v>
          </cell>
          <cell r="E50" t="str">
            <v>Текущий ремонт зданий, сооружений, оборудования и инвентаря пассажирского хозяйства, связанных с пассажирскими перевозками в пригородном сообщении</v>
          </cell>
        </row>
        <row r="51">
          <cell r="B51">
            <v>2003</v>
          </cell>
          <cell r="C51">
            <v>2003</v>
          </cell>
          <cell r="D51">
            <v>2003</v>
          </cell>
          <cell r="E51" t="str">
            <v>Обслуживание зданий, сооружений и оборудования пассажирского хозяйства, связанных с пассажирскими перевозками в дальнем следовании</v>
          </cell>
        </row>
        <row r="52">
          <cell r="B52">
            <v>2004</v>
          </cell>
          <cell r="C52">
            <v>2004</v>
          </cell>
          <cell r="D52">
            <v>2004</v>
          </cell>
          <cell r="E52" t="str">
            <v>Обслуживание зданий, сооружений и оборудования пассажирского хозяйства, связанных с пассажирскими перевозками в пригородном сообщении</v>
          </cell>
        </row>
        <row r="53">
          <cell r="B53">
            <v>2005</v>
          </cell>
          <cell r="C53">
            <v>2005</v>
          </cell>
          <cell r="D53">
            <v>2005</v>
          </cell>
          <cell r="E53" t="str">
            <v>Техническое обслуживание по программе ТО-1 пассажирских вагонов в пути следования</v>
          </cell>
        </row>
        <row r="54">
          <cell r="B54">
            <v>2006</v>
          </cell>
          <cell r="C54">
            <v>2006</v>
          </cell>
          <cell r="D54">
            <v>0</v>
          </cell>
          <cell r="E54" t="str">
            <v>Обслуживание и текущий ремонт зданий, сооружений, оборудования и инвентаря пассажирского хозяйства, связанных с пассажирскими перевозками в дальнем следовании, выполняемые структурными подразделениями других хозяйств</v>
          </cell>
        </row>
        <row r="55">
          <cell r="B55">
            <v>2007</v>
          </cell>
          <cell r="C55">
            <v>2007</v>
          </cell>
          <cell r="D55">
            <v>0</v>
          </cell>
          <cell r="E55" t="str">
            <v>Обслуживание и текущий ремонт зданий, сооружений, оборудования и инвентаря пассажирского хозяйства, связанных с пассажирскими перевозками в пригородном сообщении, выполняемые структурными подразделениями других хозяйств</v>
          </cell>
        </row>
        <row r="56">
          <cell r="B56">
            <v>2020</v>
          </cell>
          <cell r="C56">
            <v>2020</v>
          </cell>
          <cell r="D56" t="str">
            <v>ввод</v>
          </cell>
          <cell r="E56" t="str">
            <v>Капитальный ремонт зданий, сооружений и оборудования пассажирского хозяйства, связанных с перевозочными видами деятельности, выполняемый собственными силами</v>
          </cell>
        </row>
        <row r="57">
          <cell r="B57">
            <v>2008</v>
          </cell>
          <cell r="C57">
            <v>2008</v>
          </cell>
          <cell r="D57">
            <v>0</v>
          </cell>
          <cell r="E57" t="str">
            <v>Капитальный ремонт зданий, сооружений и оборудования пассажирского хозяйства, связанных с пассажирскими перевозками, выполняемый структурными подразделениями других хозяйств</v>
          </cell>
        </row>
        <row r="58">
          <cell r="B58">
            <v>2009</v>
          </cell>
          <cell r="C58">
            <v>2009</v>
          </cell>
          <cell r="D58">
            <v>0</v>
          </cell>
          <cell r="E58" t="str">
            <v>Амортизация основных средств пассажирского хозяйства, связанных с пассажирскими перевозками, находящихся на балансе других хозяйств</v>
          </cell>
        </row>
        <row r="59">
          <cell r="B59">
            <v>2057</v>
          </cell>
          <cell r="C59">
            <v>2057</v>
          </cell>
          <cell r="D59">
            <v>0</v>
          </cell>
          <cell r="E59" t="str">
            <v>Содержание пунктов оказания медицинской помощи на вокзалах</v>
          </cell>
        </row>
        <row r="60">
          <cell r="B60">
            <v>0</v>
          </cell>
          <cell r="C60" t="e">
            <v>#N/A</v>
          </cell>
          <cell r="D60">
            <v>0</v>
          </cell>
          <cell r="E60" t="str">
            <v>1.2.2. Хозяйство коммерческой работы в сфере грузовых перевозок</v>
          </cell>
        </row>
        <row r="61">
          <cell r="B61">
            <v>2010</v>
          </cell>
          <cell r="C61">
            <v>2010</v>
          </cell>
          <cell r="D61">
            <v>2010</v>
          </cell>
          <cell r="E61" t="str">
            <v>Обслуживание и текущий ремонт зданий, сооружений, оборудования и инвентаря хозяйства коммерческой работы в сфере грузовых перевозок, выполняемые собственными силами</v>
          </cell>
        </row>
        <row r="62">
          <cell r="B62">
            <v>2011</v>
          </cell>
          <cell r="C62">
            <v>2011</v>
          </cell>
          <cell r="D62">
            <v>0</v>
          </cell>
          <cell r="E62" t="str">
            <v>Обслуживание и текущий ремонт зданий, сооружений, оборудования и инвентаря хозяйства коммерческой работы в сфере грузовых перевозок, выполняемые структурными подразделениями других хозяйств</v>
          </cell>
        </row>
        <row r="63">
          <cell r="B63">
            <v>2012</v>
          </cell>
          <cell r="C63">
            <v>2012</v>
          </cell>
          <cell r="D63">
            <v>0</v>
          </cell>
          <cell r="E63" t="str">
            <v>Капитальный ремонт зданий, сооружений и оборудования хозяйства коммерческой работы в сфере грузовых перевозок, выполняемый структурными подразделениями других хозяйств</v>
          </cell>
        </row>
        <row r="64">
          <cell r="B64">
            <v>2017</v>
          </cell>
          <cell r="C64">
            <v>2017</v>
          </cell>
          <cell r="D64">
            <v>0</v>
          </cell>
          <cell r="E64" t="str">
            <v>Капитальный ремонт зданий, сооружений и оборудования хозяйства коммерческой работы в сфере грузовых перевозок, выполняемый собственными силами</v>
          </cell>
        </row>
        <row r="65">
          <cell r="B65">
            <v>2013</v>
          </cell>
          <cell r="C65">
            <v>2013</v>
          </cell>
          <cell r="D65">
            <v>0</v>
          </cell>
          <cell r="E65" t="str">
            <v>Амортизация основных средств хозяйства коммерческой работы в сфере грузовых перевозок, находящихся на балансе других хозяйств</v>
          </cell>
        </row>
        <row r="66">
          <cell r="B66">
            <v>0</v>
          </cell>
          <cell r="C66" t="e">
            <v>#N/A</v>
          </cell>
          <cell r="D66">
            <v>0</v>
          </cell>
          <cell r="E66" t="str">
            <v>1.2.3. Вагонное хозяйство</v>
          </cell>
        </row>
        <row r="67">
          <cell r="B67">
            <v>2061</v>
          </cell>
          <cell r="C67">
            <v>2061</v>
          </cell>
          <cell r="D67">
            <v>0</v>
          </cell>
          <cell r="E67" t="str">
            <v>Обслуживание и текущий ремонт зданий, сооружений, оборудования и инвентаря вагонного хозяйства, выполняемые структурными подразделениями других хозяйств</v>
          </cell>
        </row>
        <row r="68">
          <cell r="B68">
            <v>2062</v>
          </cell>
          <cell r="C68">
            <v>2062</v>
          </cell>
          <cell r="D68">
            <v>0</v>
          </cell>
          <cell r="E68" t="str">
            <v>Капитальный ремонт зданий, сооружений и оборудования вагонного хозяйства, выполняемый структурными подразделениями других хозяйств</v>
          </cell>
        </row>
        <row r="69">
          <cell r="B69">
            <v>2063</v>
          </cell>
          <cell r="C69">
            <v>2063</v>
          </cell>
          <cell r="D69">
            <v>0</v>
          </cell>
          <cell r="E69" t="str">
            <v>Амортизация основных средств вагонного хозяйства, находящихся на балансе других хозяйств</v>
          </cell>
        </row>
        <row r="70">
          <cell r="B70">
            <v>0</v>
          </cell>
          <cell r="C70" t="e">
            <v>#N/A</v>
          </cell>
          <cell r="D70">
            <v>0</v>
          </cell>
          <cell r="E70" t="str">
            <v>1.2.4. Хозяйство перевозок</v>
          </cell>
        </row>
        <row r="71">
          <cell r="B71">
            <v>2029</v>
          </cell>
          <cell r="C71">
            <v>2029</v>
          </cell>
          <cell r="D71">
            <v>0</v>
          </cell>
          <cell r="E71" t="str">
            <v>Наружное освещение парков железнодорожных станций</v>
          </cell>
        </row>
        <row r="72">
          <cell r="B72">
            <v>2030</v>
          </cell>
          <cell r="C72">
            <v>2030</v>
          </cell>
          <cell r="D72">
            <v>2030</v>
          </cell>
          <cell r="E72" t="str">
            <v>Прием и отправление поездов на грузовых  станциях</v>
          </cell>
        </row>
        <row r="73">
          <cell r="B73">
            <v>2028</v>
          </cell>
          <cell r="C73">
            <v>2028</v>
          </cell>
          <cell r="D73">
            <v>0</v>
          </cell>
          <cell r="E73" t="str">
            <v>Прием и отправление поездов на сортировочных станциях</v>
          </cell>
        </row>
        <row r="74">
          <cell r="B74">
            <v>2031</v>
          </cell>
          <cell r="C74">
            <v>2031</v>
          </cell>
          <cell r="D74">
            <v>2031</v>
          </cell>
          <cell r="E74" t="str">
            <v>Прием и отправление поездов на пассажирских станциях</v>
          </cell>
        </row>
        <row r="75">
          <cell r="B75">
            <v>2032</v>
          </cell>
          <cell r="C75">
            <v>2032</v>
          </cell>
          <cell r="D75">
            <v>2032</v>
          </cell>
          <cell r="E75" t="str">
            <v>Прием и отправление поездов на пограничных и предпортовых станциях</v>
          </cell>
        </row>
        <row r="76">
          <cell r="B76">
            <v>2033</v>
          </cell>
          <cell r="C76">
            <v>2033</v>
          </cell>
          <cell r="D76">
            <v>2033</v>
          </cell>
          <cell r="E76" t="str">
            <v>Прием и отправление поездов на остальных станциях</v>
          </cell>
        </row>
        <row r="77">
          <cell r="B77">
            <v>2038</v>
          </cell>
          <cell r="C77">
            <v>2038</v>
          </cell>
          <cell r="D77">
            <v>0</v>
          </cell>
          <cell r="E77" t="str">
            <v>Работа дежурно-диспетчерского персонала</v>
          </cell>
        </row>
        <row r="78">
          <cell r="B78">
            <v>2034</v>
          </cell>
          <cell r="C78">
            <v>2034</v>
          </cell>
          <cell r="D78">
            <v>2034</v>
          </cell>
          <cell r="E78" t="str">
            <v>Маневровая работа на грузовых станциях</v>
          </cell>
        </row>
        <row r="79">
          <cell r="B79">
            <v>2027</v>
          </cell>
          <cell r="C79">
            <v>2027</v>
          </cell>
          <cell r="D79">
            <v>0</v>
          </cell>
          <cell r="E79" t="str">
            <v>Маневровая работа на сортировочных станциях</v>
          </cell>
        </row>
        <row r="80">
          <cell r="B80">
            <v>2035</v>
          </cell>
          <cell r="C80">
            <v>2035</v>
          </cell>
          <cell r="D80">
            <v>2035</v>
          </cell>
          <cell r="E80" t="str">
            <v>Маневровая работа на пассажирских станциях</v>
          </cell>
        </row>
        <row r="81">
          <cell r="B81">
            <v>2036</v>
          </cell>
          <cell r="C81">
            <v>2036</v>
          </cell>
          <cell r="D81">
            <v>2036</v>
          </cell>
          <cell r="E81" t="str">
            <v>Маневровая работа на пограничных и предпортовых станциях</v>
          </cell>
        </row>
        <row r="82">
          <cell r="B82">
            <v>2037</v>
          </cell>
          <cell r="C82">
            <v>2037</v>
          </cell>
          <cell r="D82">
            <v>2037</v>
          </cell>
          <cell r="E82" t="str">
            <v>Маневровая работа на остальных станциях</v>
          </cell>
        </row>
        <row r="83">
          <cell r="B83">
            <v>2039</v>
          </cell>
          <cell r="C83">
            <v>2039</v>
          </cell>
          <cell r="D83">
            <v>2039</v>
          </cell>
          <cell r="E83" t="str">
            <v>Сопровождение поездов кондукторскими бригадами</v>
          </cell>
        </row>
        <row r="84">
          <cell r="B84">
            <v>2040</v>
          </cell>
          <cell r="C84">
            <v>2040</v>
          </cell>
          <cell r="D84">
            <v>2040</v>
          </cell>
          <cell r="E84" t="str">
            <v>Обслуживание и текущий ремонт зданий, сооружений, оборудования и инвентаря хозяйства перевозок</v>
          </cell>
        </row>
        <row r="85">
          <cell r="B85">
            <v>2041</v>
          </cell>
          <cell r="C85">
            <v>2041</v>
          </cell>
          <cell r="D85">
            <v>0</v>
          </cell>
          <cell r="E85" t="str">
            <v>Обслуживание и текущий ремонт зданий, сооружений, оборудования и инвентаря хозяйства перевозок, выполняемые структурными подразделениями других хозяйств</v>
          </cell>
        </row>
        <row r="86">
          <cell r="B86">
            <v>2042</v>
          </cell>
          <cell r="C86">
            <v>2042</v>
          </cell>
          <cell r="D86">
            <v>0</v>
          </cell>
          <cell r="E86" t="str">
            <v>Капитальный ремонт зданий, сооружений и оборудования хозяйства перевозок, выполняемый структурными подразделениями других хозяйств</v>
          </cell>
        </row>
        <row r="87">
          <cell r="B87">
            <v>2043</v>
          </cell>
          <cell r="C87">
            <v>2043</v>
          </cell>
          <cell r="D87">
            <v>0</v>
          </cell>
          <cell r="E87" t="str">
            <v>Амортизация основных средств хозяйства перевозок, находящихся на балансе других хозяйств</v>
          </cell>
        </row>
        <row r="88">
          <cell r="B88">
            <v>0</v>
          </cell>
          <cell r="C88" t="e">
            <v>#N/A</v>
          </cell>
          <cell r="D88">
            <v>0</v>
          </cell>
          <cell r="E88" t="str">
            <v>1.2.5. Локомотивное хозяйство</v>
          </cell>
        </row>
        <row r="89">
          <cell r="B89">
            <v>2051</v>
          </cell>
          <cell r="C89">
            <v>2051</v>
          </cell>
          <cell r="D89">
            <v>0</v>
          </cell>
          <cell r="E89" t="str">
            <v>Обслуживание и текущий ремонт зданий, сооружений, оборудования и инвентаря локомотивного хозяйства, выполняемые структурными подразделениями других хозяйств</v>
          </cell>
        </row>
        <row r="90">
          <cell r="B90">
            <v>2052</v>
          </cell>
          <cell r="C90">
            <v>2052</v>
          </cell>
          <cell r="D90">
            <v>0</v>
          </cell>
          <cell r="E90" t="str">
            <v>Капитальный ремонт зданий, сооружений и оборудования локомотивного хозяйства, выполняемый структурными подразделениями других хозяйств</v>
          </cell>
        </row>
        <row r="91">
          <cell r="B91">
            <v>2053</v>
          </cell>
          <cell r="C91">
            <v>2053</v>
          </cell>
          <cell r="D91">
            <v>0</v>
          </cell>
          <cell r="E91" t="str">
            <v>Амортизация основных средств локомотивного хозяйства, находящихся на балансе других хозяйств</v>
          </cell>
        </row>
        <row r="92">
          <cell r="B92">
            <v>0</v>
          </cell>
          <cell r="C92" t="e">
            <v>#N/A</v>
          </cell>
          <cell r="D92">
            <v>0</v>
          </cell>
          <cell r="E92" t="str">
            <v>1.2.6. Хозяйство пути</v>
          </cell>
        </row>
        <row r="93">
          <cell r="B93">
            <v>2101</v>
          </cell>
          <cell r="C93">
            <v>2101</v>
          </cell>
          <cell r="D93">
            <v>2101</v>
          </cell>
          <cell r="E93" t="str">
            <v>Содержание пути и постоянных устройств (главные пути)</v>
          </cell>
        </row>
        <row r="94">
          <cell r="B94">
            <v>2101</v>
          </cell>
          <cell r="C94">
            <v>2101</v>
          </cell>
          <cell r="D94">
            <v>2101</v>
          </cell>
          <cell r="E94" t="str">
            <v>Содержание пути и постоянных устройств (станционные пути)</v>
          </cell>
        </row>
        <row r="95">
          <cell r="B95">
            <v>2103</v>
          </cell>
          <cell r="C95">
            <v>2103</v>
          </cell>
          <cell r="D95">
            <v>2103</v>
          </cell>
          <cell r="E95" t="str">
            <v>Охрана пути и искусственных сооружений</v>
          </cell>
        </row>
        <row r="96">
          <cell r="B96">
            <v>2104</v>
          </cell>
          <cell r="C96">
            <v>2104</v>
          </cell>
          <cell r="D96">
            <v>2104</v>
          </cell>
          <cell r="E96" t="str">
            <v>Содержание искусственных сооружений</v>
          </cell>
        </row>
        <row r="97">
          <cell r="B97">
            <v>2105</v>
          </cell>
          <cell r="C97">
            <v>2105</v>
          </cell>
          <cell r="D97">
            <v>2105</v>
          </cell>
          <cell r="E97" t="str">
            <v>Содержание защитных лесонасаждений</v>
          </cell>
        </row>
        <row r="98">
          <cell r="B98">
            <v>2106</v>
          </cell>
          <cell r="C98">
            <v>2106</v>
          </cell>
          <cell r="D98">
            <v>2106</v>
          </cell>
          <cell r="E98" t="str">
            <v>Работы по снего-, водо- и пескоборьбе</v>
          </cell>
        </row>
        <row r="99">
          <cell r="B99">
            <v>2107</v>
          </cell>
          <cell r="C99">
            <v>2107</v>
          </cell>
          <cell r="D99">
            <v>0</v>
          </cell>
          <cell r="E99" t="str">
            <v>Работы по планово-предупредительной выправке пути</v>
          </cell>
        </row>
        <row r="100">
          <cell r="B100">
            <v>2108</v>
          </cell>
          <cell r="C100">
            <v>2108</v>
          </cell>
          <cell r="D100">
            <v>0</v>
          </cell>
          <cell r="E100" t="str">
            <v>Диагностика пути и искусственных сооружений с использованием средств и станций</v>
          </cell>
        </row>
        <row r="101">
          <cell r="B101">
            <v>2109</v>
          </cell>
          <cell r="C101">
            <v>2109</v>
          </cell>
          <cell r="D101">
            <v>2109</v>
          </cell>
          <cell r="E101" t="str">
            <v>Прочие работы по хозяйству пути</v>
          </cell>
        </row>
        <row r="102">
          <cell r="B102">
            <v>2110</v>
          </cell>
          <cell r="C102">
            <v>2110</v>
          </cell>
          <cell r="D102">
            <v>2110</v>
          </cell>
          <cell r="E102" t="str">
            <v>Капитальные виды ремонта верхнего строения пути (главные пути)</v>
          </cell>
        </row>
        <row r="103">
          <cell r="B103">
            <v>2110</v>
          </cell>
          <cell r="C103">
            <v>2110</v>
          </cell>
          <cell r="D103">
            <v>2110</v>
          </cell>
          <cell r="E103" t="str">
            <v>Капитальные виды ремонта верхнего строения пути (станционные пути)</v>
          </cell>
        </row>
        <row r="104">
          <cell r="B104">
            <v>2111</v>
          </cell>
          <cell r="C104">
            <v>2111</v>
          </cell>
          <cell r="D104">
            <v>2111</v>
          </cell>
          <cell r="E104" t="str">
            <v>Капитальные виды ремонта земляного полотна и искусственных сооружений (главные пути)</v>
          </cell>
        </row>
        <row r="105">
          <cell r="B105">
            <v>2111</v>
          </cell>
          <cell r="C105">
            <v>2111</v>
          </cell>
          <cell r="D105">
            <v>2111</v>
          </cell>
          <cell r="E105" t="str">
            <v>Капитальные виды ремонта земляного полотна и искусственных сооружений (станционные пути)</v>
          </cell>
        </row>
        <row r="106">
          <cell r="B106">
            <v>2112</v>
          </cell>
          <cell r="C106">
            <v>2112</v>
          </cell>
          <cell r="D106">
            <v>2112</v>
          </cell>
          <cell r="E106" t="str">
            <v>Капитальные виды ремонта подъездных путей</v>
          </cell>
        </row>
        <row r="107">
          <cell r="B107">
            <v>2113</v>
          </cell>
          <cell r="C107">
            <v>2113</v>
          </cell>
          <cell r="D107">
            <v>2113</v>
          </cell>
          <cell r="E107" t="str">
            <v>Капитальный ремонт защитных лесонасаждений</v>
          </cell>
        </row>
        <row r="108">
          <cell r="B108">
            <v>2114</v>
          </cell>
          <cell r="C108">
            <v>2114</v>
          </cell>
          <cell r="D108">
            <v>2114</v>
          </cell>
          <cell r="E108" t="str">
            <v>Капитальные виды ремонта путевых машин, механизмов и оборудования, занятых на перевозочных видах деятельности (главные пути)</v>
          </cell>
        </row>
        <row r="109">
          <cell r="B109">
            <v>2114</v>
          </cell>
          <cell r="C109">
            <v>2114</v>
          </cell>
          <cell r="D109">
            <v>2114</v>
          </cell>
          <cell r="E109" t="str">
            <v>Капитальные виды ремонта путевых машин, механизмов и оборудования, занятых на перевозочных видах деятельности (станционные пути)</v>
          </cell>
        </row>
        <row r="110">
          <cell r="B110">
            <v>2115</v>
          </cell>
          <cell r="C110">
            <v>2115</v>
          </cell>
          <cell r="D110">
            <v>2115</v>
          </cell>
          <cell r="E110" t="str">
            <v>Амортизация верхнего строения пути (главные пути)</v>
          </cell>
        </row>
        <row r="111">
          <cell r="B111">
            <v>2115</v>
          </cell>
          <cell r="C111">
            <v>2115</v>
          </cell>
          <cell r="D111">
            <v>2115</v>
          </cell>
          <cell r="E111" t="str">
            <v>Амортизация верхнего строения пути (станционные пути)</v>
          </cell>
        </row>
        <row r="112">
          <cell r="B112">
            <v>2116</v>
          </cell>
          <cell r="C112">
            <v>2116</v>
          </cell>
          <cell r="D112">
            <v>2116</v>
          </cell>
          <cell r="E112" t="str">
            <v>Амортизация земляного полотна и искусственных сооружений (главные пути)</v>
          </cell>
        </row>
        <row r="113">
          <cell r="B113">
            <v>2116</v>
          </cell>
          <cell r="C113">
            <v>2116</v>
          </cell>
          <cell r="D113">
            <v>2116</v>
          </cell>
          <cell r="E113" t="str">
            <v>Амортизация земляного полотна и искусственных сооружений (станционные пути)</v>
          </cell>
        </row>
        <row r="114">
          <cell r="B114">
            <v>2117</v>
          </cell>
          <cell r="C114">
            <v>2117</v>
          </cell>
          <cell r="D114">
            <v>2117</v>
          </cell>
          <cell r="E114" t="str">
            <v>Амортизация подъездных путей</v>
          </cell>
        </row>
        <row r="115">
          <cell r="B115">
            <v>2118</v>
          </cell>
          <cell r="C115">
            <v>2118</v>
          </cell>
          <cell r="D115">
            <v>2118</v>
          </cell>
          <cell r="E115" t="str">
            <v>Амортизация защитных лесонасаждений</v>
          </cell>
        </row>
        <row r="116">
          <cell r="B116">
            <v>2119</v>
          </cell>
          <cell r="C116">
            <v>2119</v>
          </cell>
          <cell r="D116">
            <v>2119</v>
          </cell>
          <cell r="E116" t="str">
            <v>Амортизация путевых машин и механизмов, занятых на капитальных видах ремонта пути (главные пути)</v>
          </cell>
        </row>
        <row r="117">
          <cell r="B117">
            <v>2119</v>
          </cell>
          <cell r="C117">
            <v>2119</v>
          </cell>
          <cell r="D117">
            <v>2119</v>
          </cell>
          <cell r="E117" t="str">
            <v>Амортизация путевых машин и механизмов, занятых на капитальных видах ремонта пути (станционные пути)</v>
          </cell>
        </row>
        <row r="118">
          <cell r="B118">
            <v>2120</v>
          </cell>
          <cell r="C118">
            <v>2120</v>
          </cell>
          <cell r="D118">
            <v>0</v>
          </cell>
          <cell r="E118" t="str">
            <v>Амортизация путевых машин и механизмов (занятых на текущей эксплуатации) (главные пути)</v>
          </cell>
        </row>
        <row r="119">
          <cell r="B119">
            <v>2120</v>
          </cell>
          <cell r="C119">
            <v>2120</v>
          </cell>
          <cell r="D119">
            <v>0</v>
          </cell>
          <cell r="E119" t="str">
            <v>Амортизация путевых машин и механизмов (занятых на текущей эксплуатации) (станционные пути)</v>
          </cell>
        </row>
        <row r="120">
          <cell r="B120">
            <v>2122</v>
          </cell>
          <cell r="C120">
            <v>2122</v>
          </cell>
          <cell r="D120">
            <v>0</v>
          </cell>
          <cell r="E120" t="str">
            <v>Обслуживание и текущие виды ремонта путевых машин и механизмов, занятых на капитальных видах ремонта пути (главные пути)</v>
          </cell>
        </row>
        <row r="121">
          <cell r="B121">
            <v>2122</v>
          </cell>
          <cell r="C121">
            <v>2122</v>
          </cell>
          <cell r="D121">
            <v>0</v>
          </cell>
          <cell r="E121" t="str">
            <v>Обслуживание и текущие виды ремонта путевых машин и механизмов, занятых на капитальных видах ремонта пути (станционные пути)</v>
          </cell>
        </row>
        <row r="122">
          <cell r="B122">
            <v>2123</v>
          </cell>
          <cell r="C122">
            <v>2123</v>
          </cell>
          <cell r="D122">
            <v>0</v>
          </cell>
          <cell r="E122" t="str">
            <v>Обслуживание и текущий ремонт путевых машин и механизмов (занятых на текущей эксплуатации) (главные пути)</v>
          </cell>
        </row>
        <row r="123">
          <cell r="B123">
            <v>2123</v>
          </cell>
          <cell r="C123">
            <v>2123</v>
          </cell>
          <cell r="D123">
            <v>0</v>
          </cell>
          <cell r="E123" t="str">
            <v>Обслуживание и текущий ремонт путевых машин и механизмов (занятых на текущей эксплуатации) (станционные пути)</v>
          </cell>
        </row>
        <row r="124">
          <cell r="B124">
            <v>2124</v>
          </cell>
          <cell r="C124">
            <v>2124</v>
          </cell>
          <cell r="D124">
            <v>0</v>
          </cell>
          <cell r="E124" t="str">
            <v>Проектно-сметные работы по капитальным видам ремонта в соответствии с титулом</v>
          </cell>
        </row>
        <row r="125">
          <cell r="B125">
            <v>2125</v>
          </cell>
          <cell r="C125">
            <v>2125</v>
          </cell>
          <cell r="D125">
            <v>0</v>
          </cell>
          <cell r="E125" t="str">
            <v>Охрана и содержание переездов</v>
          </cell>
        </row>
        <row r="126">
          <cell r="B126">
            <v>2126</v>
          </cell>
          <cell r="C126">
            <v>2126</v>
          </cell>
          <cell r="D126">
            <v>0</v>
          </cell>
          <cell r="E126" t="str">
            <v>Капитальный ремонт переездов</v>
          </cell>
        </row>
        <row r="127">
          <cell r="B127">
            <v>2127</v>
          </cell>
          <cell r="C127">
            <v>2127</v>
          </cell>
          <cell r="D127">
            <v>0</v>
          </cell>
          <cell r="E127" t="str">
            <v>Содержание средств и станций диагностики пути и искусственных сооружений</v>
          </cell>
        </row>
        <row r="128">
          <cell r="B128">
            <v>2128</v>
          </cell>
          <cell r="C128">
            <v>2128</v>
          </cell>
          <cell r="D128">
            <v>0</v>
          </cell>
          <cell r="E128" t="str">
            <v>Техническое обслуживание и текущий ремонт средств и станций диагностики пути и искусственных сооружений</v>
          </cell>
        </row>
        <row r="129">
          <cell r="B129">
            <v>2129</v>
          </cell>
          <cell r="C129">
            <v>2129</v>
          </cell>
          <cell r="D129">
            <v>0</v>
          </cell>
          <cell r="E129" t="str">
            <v>Капитальный ремонт средств и станций диагностики пути и искусственных сооружений</v>
          </cell>
        </row>
        <row r="130">
          <cell r="B130">
            <v>2141</v>
          </cell>
          <cell r="C130">
            <v>2141</v>
          </cell>
          <cell r="D130">
            <v>0</v>
          </cell>
          <cell r="E130" t="str">
            <v>Обслуживание и текущий ремонт зданий, сооружений, оборудования и инвентаря хозяйства пути, выполняемые структурными подразделениями других хозяйств</v>
          </cell>
        </row>
        <row r="131">
          <cell r="B131">
            <v>2142</v>
          </cell>
          <cell r="C131">
            <v>2142</v>
          </cell>
          <cell r="D131">
            <v>0</v>
          </cell>
          <cell r="E131" t="str">
            <v>Капитальный ремонт зданий, сооружений и оборудования хозяйства пути, выполняемый структурными подразделениями других хозяйств</v>
          </cell>
        </row>
        <row r="132">
          <cell r="B132">
            <v>2143</v>
          </cell>
          <cell r="C132">
            <v>2143</v>
          </cell>
          <cell r="D132">
            <v>0</v>
          </cell>
          <cell r="E132" t="str">
            <v>Амортизация основных средств хозяйства пути, находящихся на балансе других хозяйств</v>
          </cell>
        </row>
        <row r="133">
          <cell r="B133">
            <v>2130</v>
          </cell>
          <cell r="C133">
            <v>2130</v>
          </cell>
          <cell r="D133">
            <v>2130</v>
          </cell>
          <cell r="E133" t="str">
            <v>Рельсосварочные работы в пути (главные пути)</v>
          </cell>
        </row>
        <row r="134">
          <cell r="B134">
            <v>2130</v>
          </cell>
          <cell r="C134">
            <v>2130</v>
          </cell>
          <cell r="D134">
            <v>2130</v>
          </cell>
          <cell r="E134" t="str">
            <v>Рельсосварочные работы в пути (станционные пути)</v>
          </cell>
        </row>
        <row r="135">
          <cell r="B135">
            <v>2131</v>
          </cell>
          <cell r="C135">
            <v>2131</v>
          </cell>
          <cell r="D135">
            <v>2131</v>
          </cell>
          <cell r="E135" t="str">
            <v>Текущий ремонт рельсошлифовальных поездов и основных средств рельсосварочных поездов (главные пути)</v>
          </cell>
        </row>
        <row r="136">
          <cell r="B136">
            <v>2131</v>
          </cell>
          <cell r="C136">
            <v>2131</v>
          </cell>
          <cell r="D136">
            <v>2131</v>
          </cell>
          <cell r="E136" t="str">
            <v>Текущий ремонт рельсошлифовальных поездов и основных средств рельсосварочных поездов (станционные пути)</v>
          </cell>
        </row>
        <row r="137">
          <cell r="B137">
            <v>2132</v>
          </cell>
          <cell r="C137">
            <v>2132</v>
          </cell>
          <cell r="D137">
            <v>2132</v>
          </cell>
          <cell r="E137" t="str">
            <v>Капитальный ремонт рельсошлифовальных поездов и основных средств рельсосварочных поездов (главные пути)</v>
          </cell>
        </row>
        <row r="138">
          <cell r="B138">
            <v>2132</v>
          </cell>
          <cell r="C138">
            <v>2132</v>
          </cell>
          <cell r="D138">
            <v>2132</v>
          </cell>
          <cell r="E138" t="str">
            <v>Капитальный ремонт рельсошлифовальных поездов и основных средств рельсосварочных поездов (станционные пути)</v>
          </cell>
        </row>
        <row r="139">
          <cell r="B139">
            <v>2133</v>
          </cell>
          <cell r="C139">
            <v>2133</v>
          </cell>
          <cell r="D139">
            <v>2133</v>
          </cell>
          <cell r="E139" t="str">
            <v>Амортизация рельсошлифовальных поездов и основных средств рельсосварочных поездов (главные пути)</v>
          </cell>
        </row>
        <row r="140">
          <cell r="B140">
            <v>2133</v>
          </cell>
          <cell r="C140">
            <v>2133</v>
          </cell>
          <cell r="D140">
            <v>2133</v>
          </cell>
          <cell r="E140" t="str">
            <v>Амортизация рельсошлифовальных поездов и основных средств рельсосварочных поездов (станционные пути)</v>
          </cell>
        </row>
        <row r="141">
          <cell r="B141">
            <v>2140</v>
          </cell>
          <cell r="C141">
            <v>2140</v>
          </cell>
          <cell r="D141">
            <v>0</v>
          </cell>
          <cell r="E141" t="str">
            <v>Арендные и лизинговые платежи за путевую технику,  занятую на текущей эксплуатации</v>
          </cell>
        </row>
        <row r="142">
          <cell r="B142">
            <v>2144</v>
          </cell>
          <cell r="C142">
            <v>2144</v>
          </cell>
          <cell r="D142">
            <v>0</v>
          </cell>
          <cell r="E142" t="str">
            <v>Арендные и лизинговые платежи за путевую технику, занятую на капитальных видах ремонта</v>
          </cell>
        </row>
        <row r="143">
          <cell r="B143">
            <v>2145</v>
          </cell>
          <cell r="C143">
            <v>2145</v>
          </cell>
          <cell r="D143">
            <v>0</v>
          </cell>
          <cell r="E143" t="str">
            <v>Техническое содержание и текущий ремонт подъездных путей</v>
          </cell>
        </row>
        <row r="144">
          <cell r="B144">
            <v>2146</v>
          </cell>
          <cell r="C144">
            <v>2146</v>
          </cell>
          <cell r="D144">
            <v>0</v>
          </cell>
          <cell r="E144" t="str">
            <v>Предоставление в пользование железнодорожных путей необщего пользования, принадлежащих субъекту регулирования (договорная ставка)</v>
          </cell>
        </row>
        <row r="145">
          <cell r="B145">
            <v>0</v>
          </cell>
          <cell r="C145" t="e">
            <v>#N/A</v>
          </cell>
          <cell r="D145">
            <v>0</v>
          </cell>
          <cell r="E145" t="str">
            <v>1.2.7. Хозяйство гражданских сооружений, водоснабжения и водоотведения</v>
          </cell>
        </row>
        <row r="146">
          <cell r="B146">
            <v>2214</v>
          </cell>
          <cell r="C146">
            <v>2214</v>
          </cell>
          <cell r="D146">
            <v>0</v>
          </cell>
          <cell r="E146" t="str">
            <v>Транспортировка горячей воды для собственных нужд</v>
          </cell>
        </row>
        <row r="147">
          <cell r="B147">
            <v>2215</v>
          </cell>
          <cell r="C147">
            <v>2215</v>
          </cell>
          <cell r="D147">
            <v>0</v>
          </cell>
          <cell r="E147" t="str">
            <v>Водоотведение, очистка сточных вод для собственных нужд</v>
          </cell>
        </row>
        <row r="148">
          <cell r="B148">
            <v>2216</v>
          </cell>
          <cell r="C148">
            <v>2216</v>
          </cell>
          <cell r="D148">
            <v>0</v>
          </cell>
          <cell r="E148" t="str">
            <v>Транспортировка холодной воды для собственных нужд</v>
          </cell>
        </row>
        <row r="149">
          <cell r="B149">
            <v>2217</v>
          </cell>
          <cell r="C149">
            <v>2217</v>
          </cell>
          <cell r="D149">
            <v>0</v>
          </cell>
          <cell r="E149" t="str">
            <v>Транспортировка сточных вод для собственных нужд</v>
          </cell>
        </row>
        <row r="150">
          <cell r="B150">
            <v>2218</v>
          </cell>
          <cell r="C150">
            <v>2218</v>
          </cell>
          <cell r="D150">
            <v>0</v>
          </cell>
          <cell r="E150" t="str">
            <v>Услуги по передаче тепловой энергии для собственных нужд</v>
          </cell>
        </row>
        <row r="151">
          <cell r="B151">
            <v>2219</v>
          </cell>
          <cell r="C151">
            <v>2219</v>
          </cell>
          <cell r="D151">
            <v>0</v>
          </cell>
          <cell r="E151" t="str">
            <v>Горячее водоснабжение для собственных нужд</v>
          </cell>
        </row>
        <row r="152">
          <cell r="B152">
            <v>2220</v>
          </cell>
          <cell r="C152">
            <v>2220</v>
          </cell>
          <cell r="D152">
            <v>2220</v>
          </cell>
          <cell r="E152" t="str">
            <v>Холодное водоснабжение для собственных нужд</v>
          </cell>
        </row>
        <row r="153">
          <cell r="B153">
            <v>2221</v>
          </cell>
          <cell r="C153">
            <v>2221</v>
          </cell>
          <cell r="D153">
            <v>2221</v>
          </cell>
          <cell r="E153" t="str">
            <v>Производство и реализация тепловой энергии (на отопление) для собственных нужд</v>
          </cell>
        </row>
        <row r="154">
          <cell r="B154">
            <v>2223</v>
          </cell>
          <cell r="C154">
            <v>2223</v>
          </cell>
          <cell r="D154" t="str">
            <v>-</v>
          </cell>
          <cell r="E154" t="str">
            <v>Капитальный ремонт объектов генерации тепловой  энергии, водоснабжения и водоотведения</v>
          </cell>
        </row>
        <row r="155">
          <cell r="B155">
            <v>2224</v>
          </cell>
          <cell r="C155">
            <v>2224</v>
          </cell>
          <cell r="D155">
            <v>0</v>
          </cell>
          <cell r="E155" t="str">
            <v>Обслуживание и текущий ремонт зданий, сооружений, оборудования и инвентаря хозяйства гражданских сооружений, водоснабжения и водоотведения, выполняемые структурными подразделениями других хозяйств</v>
          </cell>
        </row>
        <row r="156">
          <cell r="B156">
            <v>2225</v>
          </cell>
          <cell r="C156">
            <v>2225</v>
          </cell>
          <cell r="D156">
            <v>0</v>
          </cell>
          <cell r="E156" t="str">
            <v>Капитальный ремонт зданий, сооружений и оборудования хозяйства гражданских сооружений, водоснабжения и водоотведения, выполняемый структурными подразделениями других хозяйств</v>
          </cell>
        </row>
        <row r="157">
          <cell r="B157">
            <v>2226</v>
          </cell>
          <cell r="C157">
            <v>2226</v>
          </cell>
          <cell r="D157">
            <v>0</v>
          </cell>
          <cell r="E157" t="str">
            <v>Амортизация основных средств хозяйства гражданских сооружений, водоснабжения и водоотведения, находящихся на балансе других хозяйств</v>
          </cell>
        </row>
        <row r="158">
          <cell r="B158">
            <v>0</v>
          </cell>
          <cell r="C158" t="e">
            <v>#N/A</v>
          </cell>
          <cell r="D158">
            <v>0</v>
          </cell>
          <cell r="E158" t="str">
            <v>1.2.8. Хозяйство автоматики и телемеханики</v>
          </cell>
        </row>
        <row r="159">
          <cell r="B159">
            <v>2301</v>
          </cell>
          <cell r="C159">
            <v>2301</v>
          </cell>
          <cell r="D159">
            <v>2301</v>
          </cell>
          <cell r="E159" t="str">
            <v>Техническое обслуживание устройств механизированных и автоматизированных горок</v>
          </cell>
        </row>
        <row r="160">
          <cell r="B160">
            <v>2302</v>
          </cell>
          <cell r="C160">
            <v>2302</v>
          </cell>
          <cell r="D160">
            <v>2302</v>
          </cell>
          <cell r="E160" t="str">
            <v>Техническое обслуживание устройств автоблокировки</v>
          </cell>
        </row>
        <row r="161">
          <cell r="B161">
            <v>2303</v>
          </cell>
          <cell r="C161">
            <v>2303</v>
          </cell>
          <cell r="D161">
            <v>2303</v>
          </cell>
          <cell r="E161" t="str">
            <v>Техническое обслуживание устройств диспетчерской централизации</v>
          </cell>
        </row>
        <row r="162">
          <cell r="B162">
            <v>2304</v>
          </cell>
          <cell r="C162">
            <v>2304</v>
          </cell>
          <cell r="D162">
            <v>2304</v>
          </cell>
          <cell r="E162" t="str">
            <v>Техническое обслуживание электрической централизации стрелок и светофоров</v>
          </cell>
        </row>
        <row r="163">
          <cell r="B163">
            <v>2305</v>
          </cell>
          <cell r="C163">
            <v>2305</v>
          </cell>
          <cell r="D163">
            <v>2305</v>
          </cell>
          <cell r="E163" t="str">
            <v>Техническое обслуживание систем автоматического контроля подвижного состава на ходу поезда</v>
          </cell>
        </row>
        <row r="164">
          <cell r="B164">
            <v>2306</v>
          </cell>
          <cell r="C164">
            <v>2306</v>
          </cell>
          <cell r="D164">
            <v>2306</v>
          </cell>
          <cell r="E164" t="str">
            <v>Техническое обслуживание приборов железнодорожной автоматики и телемеханики</v>
          </cell>
        </row>
        <row r="165">
          <cell r="B165">
            <v>2307</v>
          </cell>
          <cell r="C165">
            <v>2307</v>
          </cell>
          <cell r="D165">
            <v>2307</v>
          </cell>
          <cell r="E165" t="str">
            <v>Техническое обслуживание устройств полуавтоматической блокировки</v>
          </cell>
        </row>
        <row r="166">
          <cell r="B166">
            <v>2308</v>
          </cell>
          <cell r="C166">
            <v>2308</v>
          </cell>
          <cell r="D166">
            <v>2307</v>
          </cell>
          <cell r="E166" t="str">
            <v>Техническое обслуживание прочих средств железнодорожной автоматики и телемеханики</v>
          </cell>
        </row>
        <row r="167">
          <cell r="B167">
            <v>2309</v>
          </cell>
          <cell r="C167">
            <v>2309</v>
          </cell>
          <cell r="D167">
            <v>0</v>
          </cell>
          <cell r="E167" t="str">
            <v>Диагностика устройств СЦБ</v>
          </cell>
        </row>
        <row r="168">
          <cell r="B168">
            <v>2311</v>
          </cell>
          <cell r="C168">
            <v>2311</v>
          </cell>
          <cell r="D168">
            <v>2308</v>
          </cell>
          <cell r="E168" t="str">
            <v>Капитальный ремонт устройств механизированных и автоматизированных горок</v>
          </cell>
        </row>
        <row r="169">
          <cell r="B169">
            <v>2312</v>
          </cell>
          <cell r="C169">
            <v>2312</v>
          </cell>
          <cell r="D169">
            <v>2308</v>
          </cell>
          <cell r="E169" t="str">
            <v>Капитальный ремонт устройств автоблокировки</v>
          </cell>
        </row>
        <row r="170">
          <cell r="B170">
            <v>2314</v>
          </cell>
          <cell r="C170">
            <v>2314</v>
          </cell>
          <cell r="D170">
            <v>2308</v>
          </cell>
          <cell r="E170" t="str">
            <v>Капитальный ремонт устройств электрической централизации стрелок и светофоров</v>
          </cell>
        </row>
        <row r="171">
          <cell r="B171">
            <v>2315</v>
          </cell>
          <cell r="C171">
            <v>2315</v>
          </cell>
          <cell r="D171">
            <v>2308</v>
          </cell>
          <cell r="E171" t="str">
            <v>Капитальный ремонт систем автоматического контроля подвижного состава на ходу поезда</v>
          </cell>
        </row>
        <row r="172">
          <cell r="B172">
            <v>2318</v>
          </cell>
          <cell r="C172">
            <v>2318</v>
          </cell>
          <cell r="D172">
            <v>2308</v>
          </cell>
          <cell r="E172" t="str">
            <v>Капитальный ремонт прочих средств железнодорожной автоматики и телемеханики</v>
          </cell>
        </row>
        <row r="173">
          <cell r="B173">
            <v>2319</v>
          </cell>
          <cell r="C173">
            <v>2319</v>
          </cell>
          <cell r="D173">
            <v>2309</v>
          </cell>
          <cell r="E173" t="str">
            <v>Амортизация средств железнодорожной автоматики, устройств сигнализации, централизации и блокировки</v>
          </cell>
        </row>
        <row r="174">
          <cell r="B174">
            <v>2321</v>
          </cell>
          <cell r="C174">
            <v>2321</v>
          </cell>
          <cell r="D174">
            <v>0</v>
          </cell>
          <cell r="E174" t="str">
            <v>Обслуживание и текущий ремонт зданий, сооружений, оборудования и инвентаря хозяйства автоматики и телемеханики, выполняемые структурными подразделениями других хозяйств</v>
          </cell>
        </row>
        <row r="175">
          <cell r="B175">
            <v>2322</v>
          </cell>
          <cell r="C175">
            <v>2322</v>
          </cell>
          <cell r="D175">
            <v>0</v>
          </cell>
          <cell r="E175" t="str">
            <v>Капитальный ремонт зданий, сооружений и оборудования хозяйства автоматики и телемеханики, выполняемый структурными подразделениями других хозяйств</v>
          </cell>
        </row>
        <row r="176">
          <cell r="B176">
            <v>2323</v>
          </cell>
          <cell r="C176">
            <v>2323</v>
          </cell>
          <cell r="D176">
            <v>0</v>
          </cell>
          <cell r="E176" t="str">
            <v>Амортизация основных средств хозяйства автоматики и телемеханики, находящихся на балансе других хозяйств</v>
          </cell>
        </row>
        <row r="177">
          <cell r="B177">
            <v>0</v>
          </cell>
          <cell r="C177" t="e">
            <v>#N/A</v>
          </cell>
          <cell r="D177">
            <v>0</v>
          </cell>
          <cell r="E177" t="str">
            <v>1.2.9. Хозяйство связи</v>
          </cell>
        </row>
        <row r="178">
          <cell r="B178">
            <v>2401</v>
          </cell>
          <cell r="C178">
            <v>2401</v>
          </cell>
          <cell r="D178">
            <v>2401</v>
          </cell>
          <cell r="E178" t="str">
            <v>Техническое обслуживание и текущий ремонт устройств по обслуживанию пассажиров</v>
          </cell>
        </row>
        <row r="179">
          <cell r="B179">
            <v>2402</v>
          </cell>
          <cell r="C179">
            <v>2402</v>
          </cell>
          <cell r="D179">
            <v>2402</v>
          </cell>
          <cell r="E179" t="str">
            <v>Техническое обслуживание и текущий ремонт радиостанций, радиоузлов и усилителей</v>
          </cell>
        </row>
        <row r="180">
          <cell r="B180">
            <v>2403</v>
          </cell>
          <cell r="C180">
            <v>2403</v>
          </cell>
          <cell r="D180">
            <v>2403</v>
          </cell>
          <cell r="E180" t="str">
            <v>Техническое обслуживание и текущий ремонт устройств, аппаратуры и сооружений радиорелейной связи</v>
          </cell>
        </row>
        <row r="181">
          <cell r="B181">
            <v>2404</v>
          </cell>
          <cell r="C181">
            <v>2404</v>
          </cell>
          <cell r="D181">
            <v>2404</v>
          </cell>
          <cell r="E181" t="str">
            <v>Техническое обслуживание и текущий ремонт телевизионных промышленных установок, телевизионных и широковещательных радиоприемников и радиоточек, задействованных в перевозочном процессе</v>
          </cell>
        </row>
        <row r="182">
          <cell r="B182">
            <v>2405</v>
          </cell>
          <cell r="C182">
            <v>2405</v>
          </cell>
          <cell r="D182">
            <v>2405</v>
          </cell>
          <cell r="E182" t="str">
            <v>Техническое обслуживание и текущий ремонт, эксплуатация аппаратуры телеграфных станций</v>
          </cell>
        </row>
        <row r="183">
          <cell r="B183">
            <v>2406</v>
          </cell>
          <cell r="C183">
            <v>2406</v>
          </cell>
          <cell r="D183">
            <v>2406</v>
          </cell>
          <cell r="E183" t="str">
            <v>Техническое обслуживание и текущий ремонт, эксплуатация телефонных станций</v>
          </cell>
        </row>
        <row r="184">
          <cell r="B184">
            <v>2407</v>
          </cell>
          <cell r="C184">
            <v>2407</v>
          </cell>
          <cell r="D184">
            <v>2407</v>
          </cell>
          <cell r="E184" t="str">
            <v>Техническое обслуживание и текущий ремонт систем оперативно-технологической связи и связи совещаний</v>
          </cell>
        </row>
        <row r="185">
          <cell r="B185">
            <v>2408</v>
          </cell>
          <cell r="C185">
            <v>2408</v>
          </cell>
          <cell r="D185">
            <v>2408</v>
          </cell>
          <cell r="E185" t="str">
            <v>Техническое обслуживание и текущий ремонт систем передачи на воздушных, кабельных и волоконно-оптических линиях связи</v>
          </cell>
        </row>
        <row r="186">
          <cell r="B186">
            <v>2409</v>
          </cell>
          <cell r="C186">
            <v>2409</v>
          </cell>
          <cell r="D186">
            <v>2409</v>
          </cell>
          <cell r="E186" t="str">
            <v>Техническое обслуживание и текущий ремонт воздушных, кабельных и волоконно-оптических линий связи</v>
          </cell>
        </row>
        <row r="187">
          <cell r="B187">
            <v>2410</v>
          </cell>
          <cell r="C187">
            <v>2410</v>
          </cell>
          <cell r="D187">
            <v>2410</v>
          </cell>
          <cell r="E187" t="str">
            <v>Затраты по оплате счетов за пользование соединительными линиями связи</v>
          </cell>
        </row>
        <row r="188">
          <cell r="B188">
            <v>2411</v>
          </cell>
          <cell r="C188">
            <v>2411</v>
          </cell>
          <cell r="D188">
            <v>2411</v>
          </cell>
          <cell r="E188" t="str">
            <v>Техническое обслуживание и текущий ремонт устройств спутниковой связи</v>
          </cell>
        </row>
        <row r="189">
          <cell r="B189">
            <v>2412</v>
          </cell>
          <cell r="C189">
            <v>2412</v>
          </cell>
          <cell r="D189">
            <v>2412</v>
          </cell>
          <cell r="E189" t="str">
            <v>Техническое обслуживание и текущий ремонт приборов железнодорожной связи</v>
          </cell>
        </row>
        <row r="190">
          <cell r="B190">
            <v>2413</v>
          </cell>
          <cell r="C190">
            <v>2413</v>
          </cell>
          <cell r="D190">
            <v>2413</v>
          </cell>
          <cell r="E190" t="str">
            <v>Техническое обслуживание и текущий ремонт средств вычислительной техники, сетей передачи данных</v>
          </cell>
        </row>
        <row r="191">
          <cell r="B191">
            <v>2414</v>
          </cell>
          <cell r="C191">
            <v>2414</v>
          </cell>
          <cell r="D191">
            <v>2414</v>
          </cell>
          <cell r="E191" t="str">
            <v>Техническое обслуживание и текущий ремонт прочих средств связи</v>
          </cell>
        </row>
        <row r="192">
          <cell r="B192">
            <v>2415</v>
          </cell>
          <cell r="C192">
            <v>2415</v>
          </cell>
          <cell r="D192">
            <v>2415</v>
          </cell>
          <cell r="E192" t="str">
            <v>Капитальный ремонт систем оперативно-технологической связи</v>
          </cell>
        </row>
        <row r="193">
          <cell r="B193">
            <v>2416</v>
          </cell>
          <cell r="C193">
            <v>2416</v>
          </cell>
          <cell r="D193">
            <v>2416</v>
          </cell>
          <cell r="E193" t="str">
            <v>Капитальный ремонт средств железнодорожной радиосвязи</v>
          </cell>
        </row>
        <row r="194">
          <cell r="B194">
            <v>2417</v>
          </cell>
          <cell r="C194">
            <v>2417</v>
          </cell>
          <cell r="D194">
            <v>2417</v>
          </cell>
          <cell r="E194" t="str">
            <v>Капитальный ремонт устройств по обслуживанию пассажиров</v>
          </cell>
        </row>
        <row r="195">
          <cell r="B195">
            <v>2418</v>
          </cell>
          <cell r="C195">
            <v>2418</v>
          </cell>
          <cell r="D195">
            <v>2418</v>
          </cell>
          <cell r="E195" t="str">
            <v>Капитальный ремонт прочих средств связи</v>
          </cell>
        </row>
        <row r="196">
          <cell r="B196">
            <v>2419</v>
          </cell>
          <cell r="C196">
            <v>2419</v>
          </cell>
          <cell r="D196">
            <v>2419</v>
          </cell>
          <cell r="E196" t="str">
            <v>Амортизация систем оперативно-технологической связи</v>
          </cell>
        </row>
        <row r="197">
          <cell r="B197">
            <v>2420</v>
          </cell>
          <cell r="C197">
            <v>2420</v>
          </cell>
          <cell r="D197">
            <v>2420</v>
          </cell>
          <cell r="E197" t="str">
            <v>Амортизация средств железнодорожной радиосвязи</v>
          </cell>
        </row>
        <row r="198">
          <cell r="B198">
            <v>2421</v>
          </cell>
          <cell r="C198">
            <v>2421</v>
          </cell>
          <cell r="D198">
            <v>2421</v>
          </cell>
          <cell r="E198" t="str">
            <v>Амортизация устройств по обслуживанию пассажиров</v>
          </cell>
        </row>
        <row r="199">
          <cell r="B199">
            <v>2422</v>
          </cell>
          <cell r="C199">
            <v>2422</v>
          </cell>
          <cell r="D199">
            <v>2422</v>
          </cell>
          <cell r="E199" t="str">
            <v>Амортизация прочих средств связи</v>
          </cell>
        </row>
        <row r="200">
          <cell r="B200">
            <v>2431</v>
          </cell>
          <cell r="C200">
            <v>2431</v>
          </cell>
          <cell r="D200">
            <v>0</v>
          </cell>
          <cell r="E200" t="str">
            <v>Обслуживание и текущий ремонт зданий, сооружений, оборудования и инвентаря хозяйства связи, выполняемые структурными подразделениями других хозяйств</v>
          </cell>
        </row>
        <row r="201">
          <cell r="B201">
            <v>2432</v>
          </cell>
          <cell r="C201">
            <v>2432</v>
          </cell>
          <cell r="D201">
            <v>0</v>
          </cell>
          <cell r="E201" t="str">
            <v>Капитальный ремонт зданий, сооружений и оборудования хозяйства связи, выполняемый структурными подразделениями других хозяйств</v>
          </cell>
        </row>
        <row r="202">
          <cell r="B202">
            <v>2433</v>
          </cell>
          <cell r="C202">
            <v>2433</v>
          </cell>
          <cell r="D202">
            <v>0</v>
          </cell>
          <cell r="E202" t="str">
            <v>Амортизация основных средств хозяйства связи, находящихся на балансе других хозяйств</v>
          </cell>
        </row>
        <row r="203">
          <cell r="B203">
            <v>0</v>
          </cell>
          <cell r="C203" t="e">
            <v>#N/A</v>
          </cell>
          <cell r="D203">
            <v>0</v>
          </cell>
          <cell r="E203" t="str">
            <v>1.2.10. Хозяйство корпоративной информатизации</v>
          </cell>
        </row>
        <row r="204">
          <cell r="B204">
            <v>2585</v>
          </cell>
          <cell r="C204">
            <v>2585</v>
          </cell>
          <cell r="D204">
            <v>0</v>
          </cell>
          <cell r="E204" t="str">
            <v>Текущее обслуживание и текущий ремонт средств вычислительной техники, сети передачи данных, инженерного оборудования и АСУ</v>
          </cell>
        </row>
        <row r="205">
          <cell r="B205">
            <v>2586</v>
          </cell>
          <cell r="C205">
            <v>2586</v>
          </cell>
          <cell r="D205">
            <v>0</v>
          </cell>
          <cell r="E205" t="str">
            <v>Текущее обслуживание и текущий ремонт системы управления пассажирскими перевозками «Экспресс-3» и билетно-кассового оборудования</v>
          </cell>
        </row>
        <row r="206">
          <cell r="B206">
            <v>2587</v>
          </cell>
          <cell r="C206">
            <v>2587</v>
          </cell>
          <cell r="D206">
            <v>0</v>
          </cell>
          <cell r="E206" t="str">
            <v>Амортизация средств вычислительной техники, сети передачи данных, инженерного оборудования и АСУ</v>
          </cell>
        </row>
        <row r="207">
          <cell r="B207">
            <v>2588</v>
          </cell>
          <cell r="C207">
            <v>2588</v>
          </cell>
          <cell r="D207">
            <v>0</v>
          </cell>
          <cell r="E207" t="str">
            <v>Амортизация системы управления пассажирскими перевозками «Экспресс-3» и билетно-кассового оборудования</v>
          </cell>
        </row>
        <row r="208">
          <cell r="B208">
            <v>2589</v>
          </cell>
          <cell r="C208">
            <v>2589</v>
          </cell>
          <cell r="D208">
            <v>0</v>
          </cell>
          <cell r="E208" t="str">
            <v>Капитальный ремонт средств вычислительной техники, сети передачи данных, инженерного оборудования и АСУ</v>
          </cell>
        </row>
        <row r="209">
          <cell r="B209">
            <v>2590</v>
          </cell>
          <cell r="C209">
            <v>2590</v>
          </cell>
          <cell r="D209">
            <v>0</v>
          </cell>
          <cell r="E209" t="str">
            <v>Капитальный ремонт системы управления пассажирскими перевозками «Экспресс-3» и билетно-кассового оборудования</v>
          </cell>
        </row>
        <row r="210">
          <cell r="B210">
            <v>2582</v>
          </cell>
          <cell r="C210">
            <v>2582</v>
          </cell>
          <cell r="D210">
            <v>0</v>
          </cell>
          <cell r="E210" t="str">
            <v>Обслуживание и текущий ремонт зданий, сооружений, оборудования и инвентаря хозяйства корпоративной информатизации, выполняемые структурными подразделениями других хозяйств</v>
          </cell>
        </row>
        <row r="211">
          <cell r="B211">
            <v>2583</v>
          </cell>
          <cell r="C211">
            <v>2583</v>
          </cell>
          <cell r="D211">
            <v>0</v>
          </cell>
          <cell r="E211" t="str">
            <v>Капитальный ремонт зданий, сооружений и оборудования хозяйства корпоративной информатизации, выполняемые структурными подразделениями других хозяйств</v>
          </cell>
        </row>
        <row r="212">
          <cell r="B212">
            <v>2584</v>
          </cell>
          <cell r="C212">
            <v>2584</v>
          </cell>
          <cell r="D212">
            <v>0</v>
          </cell>
          <cell r="E212" t="str">
            <v>Амортизация основных средств хозяйства корпоративной информатизации, находящихся на балансе других хозяйств</v>
          </cell>
        </row>
        <row r="213">
          <cell r="B213">
            <v>0</v>
          </cell>
          <cell r="C213" t="e">
            <v>#N/A</v>
          </cell>
          <cell r="D213">
            <v>0</v>
          </cell>
          <cell r="E213" t="str">
            <v>1.2.11. Хозяйство электрификации и электроснабжения</v>
          </cell>
        </row>
        <row r="214">
          <cell r="B214">
            <v>2520</v>
          </cell>
          <cell r="C214">
            <v>2520</v>
          </cell>
          <cell r="D214">
            <v>2501</v>
          </cell>
          <cell r="E214" t="str">
            <v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v>
          </cell>
        </row>
        <row r="215">
          <cell r="B215">
            <v>2522</v>
          </cell>
          <cell r="C215">
            <v>2522</v>
          </cell>
          <cell r="D215">
            <v>0</v>
          </cell>
          <cell r="E215" t="str">
            <v>Техническое обслуживание и текущий ремонт высоковольтных линий автоблокировки и диспетчерской централизации, расположенных на отдельно стоящих опорах</v>
          </cell>
        </row>
        <row r="216">
          <cell r="B216">
            <v>2524</v>
          </cell>
          <cell r="C216">
            <v>2524</v>
          </cell>
          <cell r="D216">
            <v>2502</v>
          </cell>
          <cell r="E216" t="str">
            <v>Техническое обслуживание и текущий ремонт контактной сети и линий электропередачи, расположенных на опорах контактной сети</v>
          </cell>
        </row>
        <row r="217">
          <cell r="B217">
            <v>2526</v>
          </cell>
          <cell r="C217">
            <v>2526</v>
          </cell>
          <cell r="D217">
            <v>2503</v>
          </cell>
          <cell r="E217" t="str">
            <v>Техническое обслуживание, текущий ремонт и испытания тяговых подстанций в части потребления электроэнергии для собственных нужд</v>
          </cell>
        </row>
        <row r="218">
          <cell r="B218">
            <v>2528</v>
          </cell>
          <cell r="C218">
            <v>2528</v>
          </cell>
          <cell r="D218">
            <v>2504</v>
          </cell>
          <cell r="E218" t="str">
            <v>Техническое обслуживание, текущий ремонт и испытания пунктов параллельного соединения и постов секционирования</v>
          </cell>
        </row>
        <row r="219">
          <cell r="B219">
            <v>2530</v>
          </cell>
          <cell r="C219">
            <v>2530</v>
          </cell>
          <cell r="D219">
            <v>2507</v>
          </cell>
          <cell r="E219" t="str">
            <v>Техническое обслуживание и текущий ремонт устройств наружного освещения</v>
          </cell>
        </row>
        <row r="220">
          <cell r="B220">
            <v>2532</v>
          </cell>
          <cell r="C220">
            <v>2532</v>
          </cell>
          <cell r="D220">
            <v>2508</v>
          </cell>
          <cell r="E220" t="str">
            <v>Техническое обслуживание и текущий ремонт трансформаторных подстанций в части потребления электроэнергии для собственных нужд</v>
          </cell>
        </row>
        <row r="221">
          <cell r="B221">
            <v>2534</v>
          </cell>
          <cell r="C221">
            <v>2534</v>
          </cell>
          <cell r="D221">
            <v>2508</v>
          </cell>
          <cell r="E221" t="str">
            <v>Техническое обслуживание и текущий ремонт электростанций в части потребления электроэнергии для собственных нужд</v>
          </cell>
        </row>
        <row r="222">
          <cell r="B222">
            <v>2544</v>
          </cell>
          <cell r="C222">
            <v>2544</v>
          </cell>
          <cell r="D222">
            <v>2509</v>
          </cell>
          <cell r="E222" t="str">
            <v>Капитальный ремонт тяговых подстанций в части потребления электроэнергии для собственных нужд</v>
          </cell>
        </row>
        <row r="223">
          <cell r="B223">
            <v>2546</v>
          </cell>
          <cell r="C223">
            <v>2546</v>
          </cell>
          <cell r="D223">
            <v>2510</v>
          </cell>
          <cell r="E223" t="str">
            <v>Капитальный ремонт пунктов параллельного соединения и постов секционирования</v>
          </cell>
        </row>
        <row r="224">
          <cell r="B224">
            <v>2548</v>
          </cell>
          <cell r="C224">
            <v>2548</v>
          </cell>
          <cell r="D224">
            <v>2511</v>
          </cell>
          <cell r="E224" t="str">
            <v>Капитальный ремонт контактной сети и линий электропередачи, расположенных на опорах контактной сети</v>
          </cell>
        </row>
        <row r="225">
          <cell r="B225">
            <v>2549</v>
          </cell>
          <cell r="C225">
            <v>2549</v>
          </cell>
          <cell r="D225">
            <v>0</v>
          </cell>
          <cell r="E225" t="str">
            <v>Амортизация машин и механизмов, занятых на капитальных видах ремонта контактной сети и линий электропередачи, расположенных на опорах контактной сети</v>
          </cell>
        </row>
        <row r="226">
          <cell r="B226">
            <v>2550</v>
          </cell>
          <cell r="C226">
            <v>2550</v>
          </cell>
          <cell r="D226">
            <v>2512</v>
          </cell>
          <cell r="E226" t="str">
            <v>Капитальный ремонт электростанций в части потребления электроэнергии для собственных нужд</v>
          </cell>
        </row>
        <row r="227">
          <cell r="B227">
            <v>2552</v>
          </cell>
          <cell r="C227">
            <v>2552</v>
          </cell>
          <cell r="D227">
            <v>2512</v>
          </cell>
          <cell r="E227" t="str">
            <v>Капитальный ремонт трансформаторных подстанций в части потребления электроэнергии для собственных нужд</v>
          </cell>
        </row>
        <row r="228">
          <cell r="B228">
            <v>2554</v>
          </cell>
          <cell r="C228">
            <v>2554</v>
          </cell>
          <cell r="D228">
            <v>2513</v>
          </cell>
          <cell r="E228" t="str">
            <v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v>
          </cell>
        </row>
        <row r="229">
          <cell r="B229">
            <v>2556</v>
          </cell>
          <cell r="C229">
            <v>2556</v>
          </cell>
          <cell r="D229">
            <v>0</v>
          </cell>
          <cell r="E229" t="str">
            <v>Капитальный ремонт высоковольтных линий автоблокировки и диспетчерской централизации, расположенных на отдельно стоящих опорах</v>
          </cell>
        </row>
        <row r="230">
          <cell r="B230">
            <v>2566</v>
          </cell>
          <cell r="C230">
            <v>2566</v>
          </cell>
          <cell r="D230">
            <v>2514</v>
          </cell>
          <cell r="E230" t="str">
            <v>Амортизация тяговых подстанций в части потребления электроэнергии для собственных нужд</v>
          </cell>
        </row>
        <row r="231">
          <cell r="B231">
            <v>2568</v>
          </cell>
          <cell r="C231">
            <v>2568</v>
          </cell>
          <cell r="D231">
            <v>2515</v>
          </cell>
          <cell r="E231" t="str">
            <v>Амортизация пунктов параллельного соединения и постов секционирования</v>
          </cell>
        </row>
        <row r="232">
          <cell r="B232">
            <v>2570</v>
          </cell>
          <cell r="C232">
            <v>2570</v>
          </cell>
          <cell r="D232">
            <v>2516</v>
          </cell>
          <cell r="E232" t="str">
            <v>Амортизация контактной сети и линий электропередачи, расположенных на опорах контактной сети</v>
          </cell>
        </row>
        <row r="233">
          <cell r="B233">
            <v>2572</v>
          </cell>
          <cell r="C233">
            <v>2572</v>
          </cell>
          <cell r="D233">
            <v>2517</v>
          </cell>
          <cell r="E233" t="str">
            <v>Амортизация трансформаторных подстанций в части потребления электроэнергии для собственных нужд</v>
          </cell>
        </row>
        <row r="234">
          <cell r="B234">
            <v>2574</v>
          </cell>
          <cell r="C234">
            <v>2574</v>
          </cell>
          <cell r="D234">
            <v>2517</v>
          </cell>
          <cell r="E234" t="str">
            <v>Амортизация электростанций в части потребления электроэнергии для собственных нужд</v>
          </cell>
        </row>
        <row r="235">
          <cell r="B235">
            <v>2576</v>
          </cell>
          <cell r="C235">
            <v>2576</v>
          </cell>
          <cell r="D235">
            <v>2518</v>
          </cell>
          <cell r="E235" t="str">
            <v>Амортизация устройств наружного освещения</v>
          </cell>
        </row>
        <row r="236">
          <cell r="B236">
            <v>2578</v>
          </cell>
          <cell r="C236">
            <v>2578</v>
          </cell>
          <cell r="D236">
            <v>2518</v>
          </cell>
          <cell r="E236" t="str">
            <v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v>
          </cell>
        </row>
        <row r="237">
          <cell r="B237">
            <v>2580</v>
          </cell>
          <cell r="C237">
            <v>2580</v>
          </cell>
          <cell r="D237">
            <v>0</v>
          </cell>
          <cell r="E237" t="str">
            <v>Амортизация высоковольтных линий автоблокировки и диспетчерской централизации, расположенных на отдельно стоящих опорах</v>
          </cell>
        </row>
        <row r="238">
          <cell r="B238">
            <v>2511</v>
          </cell>
          <cell r="C238">
            <v>2511</v>
          </cell>
          <cell r="D238">
            <v>0</v>
          </cell>
          <cell r="E238" t="str">
            <v>Обслуживание и текущий ремонт зданий, сооружений, оборудования и инвентаря хозяйства электрификации и электроснабжения, выполняемые структурными подразделениями других хозяйств</v>
          </cell>
        </row>
        <row r="239">
          <cell r="B239">
            <v>2512</v>
          </cell>
          <cell r="C239">
            <v>2512</v>
          </cell>
          <cell r="D239">
            <v>0</v>
          </cell>
          <cell r="E239" t="str">
            <v>Капитальный ремонт зданий, сооружений и оборудования хозяйства электрификации и электроснабжения, выполняемый структурными подразделениями других хозяйств</v>
          </cell>
        </row>
        <row r="240">
          <cell r="B240">
            <v>2513</v>
          </cell>
          <cell r="C240">
            <v>2513</v>
          </cell>
          <cell r="D240">
            <v>0</v>
          </cell>
          <cell r="E240" t="str">
            <v>Амортизация основных средств хозяйства электрификации и электроснабжения, находящихся на балансе других хозяйств</v>
          </cell>
        </row>
        <row r="241">
          <cell r="B241">
            <v>2515</v>
          </cell>
          <cell r="C241">
            <v>2515</v>
          </cell>
          <cell r="D241">
            <v>0</v>
          </cell>
          <cell r="E241" t="str">
            <v>Диагностика контактной сети</v>
          </cell>
        </row>
        <row r="242">
          <cell r="B242">
            <v>2519</v>
          </cell>
          <cell r="C242">
            <v>2519</v>
          </cell>
          <cell r="D242">
            <v>0</v>
          </cell>
          <cell r="E242" t="str">
            <v>Технологические потери электроэнергии, возникающие в электрических сетях субъекта регулирования в части потребления электроэнергии для собственных нужд</v>
          </cell>
        </row>
        <row r="243">
          <cell r="B243">
            <v>2536</v>
          </cell>
          <cell r="C243">
            <v>2536</v>
          </cell>
          <cell r="D243">
            <v>0</v>
          </cell>
          <cell r="E243" t="str">
            <v>Содержание, обслуживание, текущий ремонт, сбор и передача данных точек учета электроэнергии в части потребления электроэнергии для собственных нужд</v>
          </cell>
        </row>
        <row r="244">
          <cell r="B244">
            <v>2558</v>
          </cell>
          <cell r="C244">
            <v>2558</v>
          </cell>
          <cell r="D244">
            <v>0</v>
          </cell>
          <cell r="E244" t="str">
            <v>Капитальный ремонт системы коммерческого учета электроэнергии в части потребления электроэнергии для собственных нужд</v>
          </cell>
        </row>
        <row r="245">
          <cell r="B245">
            <v>2581</v>
          </cell>
          <cell r="C245">
            <v>2581</v>
          </cell>
          <cell r="D245">
            <v>0</v>
          </cell>
          <cell r="E245" t="str">
            <v>Амортизация системы коммерческого учета электроэнергии в части потребления электроэнергии для собственных нужд</v>
          </cell>
        </row>
        <row r="246">
          <cell r="B246">
            <v>2537</v>
          </cell>
          <cell r="C246">
            <v>2537</v>
          </cell>
          <cell r="D246">
            <v>0</v>
          </cell>
          <cell r="E246" t="str">
            <v>Работа, содержание, техническое обслуживание и текущие виды ремонта специального самоходного подвижного состава</v>
          </cell>
        </row>
        <row r="247">
          <cell r="B247">
            <v>2538</v>
          </cell>
          <cell r="C247">
            <v>2538</v>
          </cell>
          <cell r="D247">
            <v>0</v>
          </cell>
          <cell r="E247" t="str">
            <v>Капитальные виды ремонта специального самоходного подвижного состава</v>
          </cell>
        </row>
        <row r="248">
          <cell r="B248">
            <v>2539</v>
          </cell>
          <cell r="C248">
            <v>2539</v>
          </cell>
          <cell r="D248">
            <v>0</v>
          </cell>
          <cell r="E248" t="str">
            <v>Амортизация специального самоходного подвижного состава</v>
          </cell>
        </row>
        <row r="249">
          <cell r="B249">
            <v>2540</v>
          </cell>
          <cell r="C249">
            <v>2540</v>
          </cell>
          <cell r="D249">
            <v>0</v>
          </cell>
          <cell r="E249" t="str">
            <v>Работа, содержание, техническое обслуживание и текущий ремонт оборудования по содержанию контактной сети</v>
          </cell>
        </row>
        <row r="250">
          <cell r="B250">
            <v>2541</v>
          </cell>
          <cell r="C250">
            <v>2541</v>
          </cell>
          <cell r="D250">
            <v>0</v>
          </cell>
          <cell r="E250" t="str">
            <v>Капитальный ремонт оборудования по содержанию контактной сети</v>
          </cell>
        </row>
        <row r="251">
          <cell r="B251">
            <v>2542</v>
          </cell>
          <cell r="C251">
            <v>2542</v>
          </cell>
          <cell r="D251">
            <v>0</v>
          </cell>
          <cell r="E251" t="str">
            <v>Амортизация оборудования по содержанию контактной сети</v>
          </cell>
        </row>
        <row r="252">
          <cell r="B252">
            <v>0</v>
          </cell>
          <cell r="C252" t="e">
            <v>#N/A</v>
          </cell>
          <cell r="D252">
            <v>0</v>
          </cell>
          <cell r="E252" t="str">
            <v>1.2.12. Хозяйство инфраструктуры прочих владельцев</v>
          </cell>
        </row>
        <row r="253">
          <cell r="B253">
            <v>2701</v>
          </cell>
          <cell r="C253">
            <v>2701</v>
          </cell>
          <cell r="D253">
            <v>0</v>
          </cell>
          <cell r="E253" t="str">
            <v>Плата за услуги инфраструктуры при осуществлении грузовых перевозок</v>
          </cell>
        </row>
        <row r="254">
          <cell r="B254">
            <v>2702</v>
          </cell>
          <cell r="C254">
            <v>2702</v>
          </cell>
          <cell r="D254">
            <v>0</v>
          </cell>
          <cell r="E254" t="str">
            <v>Плата за услуги инфраструктуры при осуществлении перевозки пассажиров в дальнем следовании</v>
          </cell>
        </row>
        <row r="255">
          <cell r="B255">
            <v>2703</v>
          </cell>
          <cell r="C255">
            <v>2703</v>
          </cell>
          <cell r="D255">
            <v>0</v>
          </cell>
          <cell r="E255" t="str">
            <v>Плата за услуги инфраструктуры при осуществлении перевозки пассажиров в пригородном сообщении</v>
          </cell>
        </row>
        <row r="256">
          <cell r="B256">
            <v>0</v>
          </cell>
          <cell r="C256" t="e">
            <v>#N/A</v>
          </cell>
          <cell r="D256">
            <v>0</v>
          </cell>
          <cell r="E256" t="str">
            <v>1.2.13. Промышленные предприятия</v>
          </cell>
        </row>
        <row r="257">
          <cell r="B257">
            <v>2611</v>
          </cell>
          <cell r="C257">
            <v>2611</v>
          </cell>
          <cell r="D257">
            <v>0</v>
          </cell>
          <cell r="E257" t="str">
            <v>Обслуживание и текущий ремонт зданий, сооружений, оборудования и инвентаря хозяйства «Промышленные предприятия», выполняемые структурными подразделениями других хозяйств</v>
          </cell>
        </row>
        <row r="258">
          <cell r="B258">
            <v>2612</v>
          </cell>
          <cell r="C258">
            <v>2612</v>
          </cell>
          <cell r="D258">
            <v>0</v>
          </cell>
          <cell r="E258" t="str">
            <v>Капитальный ремонт зданий, сооружений и оборудования хозяйства «Промышленные предприятия», выполняемый структурными подразделениями других хозяйств</v>
          </cell>
        </row>
        <row r="259">
          <cell r="B259">
            <v>2613</v>
          </cell>
          <cell r="C259">
            <v>2613</v>
          </cell>
          <cell r="D259">
            <v>0</v>
          </cell>
          <cell r="E259" t="str">
            <v>Амортизация основных средств хозяйства «Промышленные предприятия», находящихся на балансе других хозяйств</v>
          </cell>
        </row>
        <row r="260">
          <cell r="B260">
            <v>0</v>
          </cell>
          <cell r="C260" t="e">
            <v>#N/A</v>
          </cell>
          <cell r="D260">
            <v>0</v>
          </cell>
          <cell r="E260" t="str">
            <v>1.2.14. Прочие подразделения</v>
          </cell>
        </row>
        <row r="261">
          <cell r="B261">
            <v>2601</v>
          </cell>
          <cell r="C261">
            <v>2601</v>
          </cell>
          <cell r="D261">
            <v>2601</v>
          </cell>
          <cell r="E261" t="str">
            <v>Работа, содержание, техническое обслуживание и текущие виды ремонта восстановительных поездов</v>
          </cell>
        </row>
        <row r="262">
          <cell r="B262">
            <v>2602</v>
          </cell>
          <cell r="C262">
            <v>2602</v>
          </cell>
          <cell r="D262">
            <v>0</v>
          </cell>
          <cell r="E262" t="str">
            <v>Амортизация восстановительных поездов</v>
          </cell>
        </row>
        <row r="263">
          <cell r="B263">
            <v>2603</v>
          </cell>
          <cell r="C263">
            <v>2603</v>
          </cell>
          <cell r="D263">
            <v>0</v>
          </cell>
          <cell r="E263" t="str">
            <v>Капитальные виды ремонта основных средств восстановительных поездов (главные пути)</v>
          </cell>
        </row>
        <row r="264">
          <cell r="B264">
            <v>2603</v>
          </cell>
          <cell r="C264">
            <v>2603</v>
          </cell>
          <cell r="D264">
            <v>0</v>
          </cell>
          <cell r="E264" t="str">
            <v>Капитальные виды ремонта основных средств восстановительных поездов (станционные пути)</v>
          </cell>
        </row>
        <row r="265">
          <cell r="B265">
            <v>2616</v>
          </cell>
          <cell r="C265">
            <v>2616</v>
          </cell>
          <cell r="D265">
            <v>0</v>
          </cell>
          <cell r="E265" t="str">
            <v>Амортизация пожарных поездов</v>
          </cell>
        </row>
        <row r="266">
          <cell r="B266">
            <v>2617</v>
          </cell>
          <cell r="C266">
            <v>2617</v>
          </cell>
          <cell r="D266">
            <v>0</v>
          </cell>
          <cell r="E266" t="str">
            <v>Работа, содержание, техническое обслуживание и текущий ремонт пожарных поездов</v>
          </cell>
        </row>
        <row r="267">
          <cell r="B267">
            <v>2618</v>
          </cell>
          <cell r="C267">
            <v>2618</v>
          </cell>
          <cell r="D267">
            <v>0</v>
          </cell>
          <cell r="E267" t="str">
            <v>Капитальные виды ремонта пожарных поездов</v>
          </cell>
        </row>
        <row r="268">
          <cell r="B268">
            <v>2621</v>
          </cell>
          <cell r="C268">
            <v>2621</v>
          </cell>
          <cell r="D268">
            <v>0</v>
          </cell>
          <cell r="E268" t="str">
            <v>Обслуживание и текущий ремонт связанных с перевозочным процессом зданий, сооружений, оборудования и инвентаря прочих хозяйств, выполняемые структурными подразделениями других хозяйств</v>
          </cell>
        </row>
        <row r="269">
          <cell r="B269">
            <v>2622</v>
          </cell>
          <cell r="C269">
            <v>2622</v>
          </cell>
          <cell r="D269">
            <v>0</v>
          </cell>
          <cell r="E269" t="str">
            <v>Капитальный ремонт связанных с перевозочным процессом  зданий, сооружений и оборудования прочих хозяйств, выполняемый структурными подразделениями других хозяйств</v>
          </cell>
        </row>
        <row r="270">
          <cell r="B270">
            <v>2623</v>
          </cell>
          <cell r="C270">
            <v>2623</v>
          </cell>
          <cell r="D270">
            <v>0</v>
          </cell>
          <cell r="E270" t="str">
            <v>Амортизация связанных с перевозочным процессом основных средств прочих хозяйств, находящихся на балансе других хозяйств</v>
          </cell>
        </row>
        <row r="271">
          <cell r="B271">
            <v>0</v>
          </cell>
          <cell r="C271" t="e">
            <v>#N/A</v>
          </cell>
          <cell r="D271">
            <v>0</v>
          </cell>
          <cell r="E271" t="str">
            <v>1.3. Локомотивная тяга</v>
          </cell>
        </row>
        <row r="272">
          <cell r="B272">
            <v>0</v>
          </cell>
          <cell r="C272" t="e">
            <v>#N/A</v>
          </cell>
          <cell r="D272">
            <v>0</v>
          </cell>
          <cell r="E272" t="str">
            <v>1.3.1. Локомотивное хозяйство</v>
          </cell>
        </row>
        <row r="273">
          <cell r="B273">
            <v>0</v>
          </cell>
          <cell r="C273" t="e">
            <v>#N/A</v>
          </cell>
          <cell r="D273">
            <v>0</v>
          </cell>
          <cell r="E273" t="str">
            <v>1.3.1.1. Электровозы</v>
          </cell>
        </row>
        <row r="274">
          <cell r="B274">
            <v>3101</v>
          </cell>
          <cell r="C274">
            <v>3101</v>
          </cell>
          <cell r="D274">
            <v>3101</v>
          </cell>
          <cell r="E274" t="str">
            <v>Работа электровозов в грузовом движении (кроме электроэнергии на тягу)</v>
          </cell>
        </row>
        <row r="275">
          <cell r="B275">
            <v>3102</v>
          </cell>
          <cell r="C275">
            <v>3102</v>
          </cell>
          <cell r="D275">
            <v>3102</v>
          </cell>
          <cell r="E275" t="str">
            <v>Работа электровозов в хозяйственном движении</v>
          </cell>
        </row>
        <row r="276">
          <cell r="B276">
            <v>3103</v>
          </cell>
          <cell r="C276">
            <v>3103</v>
          </cell>
          <cell r="D276">
            <v>3103</v>
          </cell>
          <cell r="E276" t="str">
            <v>Работа электровозов в маневровом движении на грузовых станциях</v>
          </cell>
        </row>
        <row r="277">
          <cell r="B277">
            <v>3104</v>
          </cell>
          <cell r="C277">
            <v>3104</v>
          </cell>
          <cell r="D277">
            <v>3104</v>
          </cell>
          <cell r="E277" t="str">
            <v>Экипировка электровозов, работающих в грузовом движении</v>
          </cell>
        </row>
        <row r="278">
          <cell r="B278">
            <v>3118</v>
          </cell>
          <cell r="C278">
            <v>3118</v>
          </cell>
          <cell r="D278">
            <v>0</v>
          </cell>
          <cell r="E278" t="str">
            <v>Экипировка электровозов, работающих в хозяйственном движении</v>
          </cell>
        </row>
        <row r="279">
          <cell r="B279">
            <v>3105</v>
          </cell>
          <cell r="C279">
            <v>3105</v>
          </cell>
          <cell r="D279">
            <v>3105</v>
          </cell>
          <cell r="E279" t="str">
            <v>Амортизация электровозов, работающих в грузовом движении</v>
          </cell>
        </row>
        <row r="280">
          <cell r="B280">
            <v>3119</v>
          </cell>
          <cell r="C280">
            <v>3119</v>
          </cell>
          <cell r="D280">
            <v>0</v>
          </cell>
          <cell r="E280" t="str">
            <v>Амортизация электровозов, работающих в хозяйственном движении</v>
          </cell>
        </row>
        <row r="281">
          <cell r="B281">
            <v>3106</v>
          </cell>
          <cell r="C281">
            <v>3106</v>
          </cell>
          <cell r="D281">
            <v>0</v>
          </cell>
          <cell r="E281" t="str">
            <v>Работа электровозов на маневрах в части предоставления услуг локомотивной тяги при перевозке грузов по железнодорожным путям необщего пользования субъекта регулирования</v>
          </cell>
        </row>
        <row r="282">
          <cell r="B282">
            <v>3107</v>
          </cell>
          <cell r="C282">
            <v>3107</v>
          </cell>
          <cell r="D282">
            <v>0</v>
          </cell>
          <cell r="E282" t="str">
            <v>Обеспечение электроэнергией на тягу для работы электровозов в грузовом движении</v>
          </cell>
        </row>
        <row r="283">
          <cell r="B283">
            <v>3108</v>
          </cell>
          <cell r="C283">
            <v>3108</v>
          </cell>
          <cell r="D283">
            <v>0</v>
          </cell>
          <cell r="E283" t="str">
            <v>Обеспечение электроэнергией на тягу для работы электровозов в пассажирских перевозках в дальнем следовании</v>
          </cell>
        </row>
        <row r="284">
          <cell r="B284">
            <v>3109</v>
          </cell>
          <cell r="C284">
            <v>3109</v>
          </cell>
          <cell r="D284">
            <v>0</v>
          </cell>
          <cell r="E284" t="str">
            <v>Обеспечение электроэнергией на тягу для работы электровозов в пассажирских перевозках в пригородном сообщении</v>
          </cell>
        </row>
        <row r="285">
          <cell r="B285">
            <v>3110</v>
          </cell>
          <cell r="C285">
            <v>3110</v>
          </cell>
          <cell r="D285">
            <v>3110</v>
          </cell>
          <cell r="E285" t="str">
            <v>Работа электровозов в пассажирских перевозках в дальнем следовании (кроме электроэнергии на тягу)</v>
          </cell>
        </row>
        <row r="286">
          <cell r="B286">
            <v>3111</v>
          </cell>
          <cell r="C286">
            <v>3111</v>
          </cell>
          <cell r="D286">
            <v>3111</v>
          </cell>
          <cell r="E286" t="str">
            <v>Работа электровозов в пассажирских перевозках в пригородном сообщении (кроме электроэнергии на тягу)</v>
          </cell>
        </row>
        <row r="287">
          <cell r="B287">
            <v>3112</v>
          </cell>
          <cell r="C287">
            <v>3112</v>
          </cell>
          <cell r="D287">
            <v>3112</v>
          </cell>
          <cell r="E287" t="str">
            <v>Работа электровозов в маневровом движении на пассажирских станциях</v>
          </cell>
        </row>
        <row r="288">
          <cell r="B288">
            <v>3113</v>
          </cell>
          <cell r="C288">
            <v>3113</v>
          </cell>
          <cell r="D288">
            <v>3113</v>
          </cell>
          <cell r="E288" t="str">
            <v>Экипировка электровозов, работающих в пассажирских перевозках в дальнем следовании</v>
          </cell>
        </row>
        <row r="289">
          <cell r="B289">
            <v>3114</v>
          </cell>
          <cell r="C289">
            <v>3114</v>
          </cell>
          <cell r="D289">
            <v>3114</v>
          </cell>
          <cell r="E289" t="str">
            <v>Экипировка электровозов, работающих в пассажирских перевозках в пригородном сообщении</v>
          </cell>
        </row>
        <row r="290">
          <cell r="B290">
            <v>3115</v>
          </cell>
          <cell r="C290">
            <v>3115</v>
          </cell>
          <cell r="D290">
            <v>3115</v>
          </cell>
          <cell r="E290" t="str">
            <v>Амортизация электровозов, работающих в пассажирских перевозках</v>
          </cell>
        </row>
        <row r="291">
          <cell r="B291">
            <v>3116</v>
          </cell>
          <cell r="C291">
            <v>3116</v>
          </cell>
          <cell r="D291">
            <v>3116</v>
          </cell>
          <cell r="E291" t="str">
            <v>Экипировка маневровых электровозов</v>
          </cell>
        </row>
        <row r="292">
          <cell r="B292">
            <v>3117</v>
          </cell>
          <cell r="C292">
            <v>3117</v>
          </cell>
          <cell r="D292">
            <v>3117</v>
          </cell>
          <cell r="E292" t="str">
            <v>Амортизация маневровых электровозов</v>
          </cell>
        </row>
        <row r="293">
          <cell r="B293">
            <v>3120</v>
          </cell>
          <cell r="C293">
            <v>3120</v>
          </cell>
          <cell r="D293">
            <v>0</v>
          </cell>
          <cell r="E293" t="str">
            <v>Работа грузовых электровозов на путях клиентов</v>
          </cell>
        </row>
        <row r="294">
          <cell r="B294">
            <v>3121</v>
          </cell>
          <cell r="C294">
            <v>3121</v>
          </cell>
          <cell r="D294">
            <v>0</v>
          </cell>
          <cell r="E294" t="str">
            <v>Работа пассажирских электровозов на путях клиентов</v>
          </cell>
        </row>
        <row r="295">
          <cell r="B295">
            <v>3122</v>
          </cell>
          <cell r="C295">
            <v>3122</v>
          </cell>
          <cell r="D295">
            <v>0</v>
          </cell>
          <cell r="E295" t="str">
            <v>Работа маневровых электровозов на путях клиентов</v>
          </cell>
        </row>
        <row r="296">
          <cell r="B296">
            <v>3125</v>
          </cell>
          <cell r="C296">
            <v>3125</v>
          </cell>
          <cell r="D296">
            <v>0</v>
          </cell>
          <cell r="E296" t="str">
            <v>Работа электровозов в маневровом движении на путях предприятия владельцев инфраструктуры и при депо</v>
          </cell>
        </row>
        <row r="297">
          <cell r="B297">
            <v>3130</v>
          </cell>
          <cell r="C297">
            <v>3130</v>
          </cell>
          <cell r="D297">
            <v>0</v>
          </cell>
          <cell r="E297" t="str">
            <v>Предоставление грузовых электровозов сторонним перевозчикам для работы на инфраструктуре субъекта регулирования</v>
          </cell>
        </row>
        <row r="298">
          <cell r="B298">
            <v>3131</v>
          </cell>
          <cell r="C298">
            <v>3131</v>
          </cell>
          <cell r="D298">
            <v>0</v>
          </cell>
          <cell r="E298" t="str">
            <v>Предоставление пассажирских электровозов сторонним перевозчикам для работы на инфраструктуре субъекта регулирования</v>
          </cell>
        </row>
        <row r="299">
          <cell r="B299">
            <v>3140</v>
          </cell>
          <cell r="C299">
            <v>3140</v>
          </cell>
          <cell r="D299">
            <v>0</v>
          </cell>
          <cell r="E299" t="str">
            <v>Амортизация электровозов, работающих в грузовом движении, при предоставлении услуг локомотивной тяги</v>
          </cell>
        </row>
        <row r="300">
          <cell r="B300">
            <v>3141</v>
          </cell>
          <cell r="C300">
            <v>3141</v>
          </cell>
          <cell r="D300">
            <v>0</v>
          </cell>
          <cell r="E300" t="str">
            <v>Амортизация электровозов, работающих в пассажирских перевозках, при предоставлении услуг локомотивной тяги</v>
          </cell>
        </row>
        <row r="301">
          <cell r="B301">
            <v>3144</v>
          </cell>
          <cell r="C301">
            <v>3144</v>
          </cell>
          <cell r="D301">
            <v>0</v>
          </cell>
          <cell r="E301" t="str">
            <v>Обеспечение электроэнергией на тягу для работы электровозов (сданных в аренду и иных собственников) в грузовом движении на инфраструктуре субъекта регулирования</v>
          </cell>
        </row>
        <row r="302">
          <cell r="B302">
            <v>3145</v>
          </cell>
          <cell r="C302">
            <v>3145</v>
          </cell>
          <cell r="D302">
            <v>0</v>
          </cell>
          <cell r="E302" t="str">
            <v>Обеспечение электроэнергией на тягу для работы электровозов (сданных в аренду и иных собственников) в пассажирских перевозках в дальнем следовании на инфраструктуре субъекта регулирования</v>
          </cell>
        </row>
        <row r="303">
          <cell r="B303">
            <v>3152</v>
          </cell>
          <cell r="C303">
            <v>3152</v>
          </cell>
          <cell r="D303">
            <v>0</v>
          </cell>
          <cell r="E303" t="str">
            <v>Обеспечение электроэнергией на тягу для работы электровозов (сданных в аренду и иных собственников) в пассажирских перевозках в пригородном сообщении на инфраструктуре субъекта регулирования</v>
          </cell>
        </row>
        <row r="304">
          <cell r="B304">
            <v>3146</v>
          </cell>
          <cell r="C304">
            <v>3146</v>
          </cell>
          <cell r="D304">
            <v>0</v>
          </cell>
          <cell r="E304" t="str">
            <v>Арендные и лизинговые платежи за электровозы, работающие в грузовом движении</v>
          </cell>
        </row>
        <row r="305">
          <cell r="B305">
            <v>3151</v>
          </cell>
          <cell r="C305">
            <v>3151</v>
          </cell>
          <cell r="D305">
            <v>0</v>
          </cell>
          <cell r="E305" t="str">
            <v>Арендные и лизинговые платежи за электровозы, работающие в хозяйственном движении</v>
          </cell>
        </row>
        <row r="306">
          <cell r="B306">
            <v>3147</v>
          </cell>
          <cell r="C306">
            <v>3147</v>
          </cell>
          <cell r="D306">
            <v>0</v>
          </cell>
          <cell r="E306" t="str">
            <v>Арендные и лизинговые платежи за электровозы, работающие в пассажирских перевозках в дальнем следовании</v>
          </cell>
        </row>
        <row r="307">
          <cell r="B307">
            <v>3148</v>
          </cell>
          <cell r="C307">
            <v>3148</v>
          </cell>
          <cell r="D307">
            <v>0</v>
          </cell>
          <cell r="E307" t="str">
            <v>Арендные и лизинговые платежи за маневровые электровозы</v>
          </cell>
        </row>
        <row r="308">
          <cell r="B308">
            <v>3158</v>
          </cell>
          <cell r="C308">
            <v>3158</v>
          </cell>
          <cell r="D308">
            <v>0</v>
          </cell>
          <cell r="E308" t="str">
            <v>Арендные и лизинговые платежи за электровозы, работающие в пассажирских перевозках в пригородном сообщении</v>
          </cell>
        </row>
        <row r="309">
          <cell r="B309">
            <v>3159</v>
          </cell>
          <cell r="C309">
            <v>3159</v>
          </cell>
          <cell r="D309">
            <v>0</v>
          </cell>
          <cell r="E309" t="str">
            <v>Постановка электровозов, работающих в грузовом движении, в оперативный и технологический резерв, содержание и вывод из резерва</v>
          </cell>
        </row>
        <row r="310">
          <cell r="B310">
            <v>3163</v>
          </cell>
          <cell r="C310">
            <v>3163</v>
          </cell>
          <cell r="D310">
            <v>0</v>
          </cell>
          <cell r="E310" t="str">
            <v>Постановка маневровых электровозов в технологический резерв, содержание и вывод из резерва</v>
          </cell>
        </row>
        <row r="311">
          <cell r="B311">
            <v>3133</v>
          </cell>
          <cell r="C311">
            <v>3133</v>
          </cell>
          <cell r="D311">
            <v>0</v>
          </cell>
          <cell r="E311" t="str">
            <v>Экипировка электровозов, сданных в аренду, работающих в пассажирских перевозках в дальнем следовании</v>
          </cell>
        </row>
        <row r="312">
          <cell r="B312">
            <v>3134</v>
          </cell>
          <cell r="C312">
            <v>3134</v>
          </cell>
          <cell r="D312">
            <v>0</v>
          </cell>
          <cell r="E312" t="str">
            <v>Экипировка электровозов, сданных в аренду, работающих  в пассажирских перевозках в пригородном сообщении</v>
          </cell>
        </row>
        <row r="313">
          <cell r="B313">
            <v>3123</v>
          </cell>
          <cell r="C313">
            <v>3123</v>
          </cell>
          <cell r="D313">
            <v>0</v>
          </cell>
          <cell r="E313" t="str">
            <v>Амортизация электровозов, сданных в аренду, работающих в пассажирских перевозках в дальнем следовании</v>
          </cell>
        </row>
        <row r="314">
          <cell r="B314">
            <v>3124</v>
          </cell>
          <cell r="C314">
            <v>3124</v>
          </cell>
          <cell r="D314">
            <v>0</v>
          </cell>
          <cell r="E314" t="str">
            <v>Амортизация электровозов, сданных в аренду, работающих в пассажирских перевозках в пригородном сообщении</v>
          </cell>
        </row>
        <row r="315">
          <cell r="B315">
            <v>3128</v>
          </cell>
          <cell r="C315">
            <v>3128</v>
          </cell>
          <cell r="D315">
            <v>0</v>
          </cell>
          <cell r="E315" t="str">
            <v>Работа электровозов, сданных в аренду, в пассажирских перевозках в пригородном сообщении (работа локомотивных бригад)</v>
          </cell>
        </row>
        <row r="316">
          <cell r="B316">
            <v>3129</v>
          </cell>
          <cell r="C316">
            <v>3129</v>
          </cell>
          <cell r="D316">
            <v>0</v>
          </cell>
          <cell r="E316" t="str">
            <v>Работа электровозов, сданных в аренду, в пассажирских перевозках в дальнем следовании (работа локомотивных бригад)</v>
          </cell>
        </row>
        <row r="317">
          <cell r="B317">
            <v>0</v>
          </cell>
          <cell r="C317" t="e">
            <v>#N/A</v>
          </cell>
          <cell r="D317">
            <v>0</v>
          </cell>
          <cell r="E317" t="str">
            <v>1.3.1.2. Электропоезда</v>
          </cell>
        </row>
        <row r="318">
          <cell r="B318">
            <v>3201</v>
          </cell>
          <cell r="C318">
            <v>3201</v>
          </cell>
          <cell r="D318">
            <v>3201</v>
          </cell>
          <cell r="E318" t="str">
            <v>Работа электропоездов в пассажирских перевозках в дальнем следовании (кроме электроэнергии на тягу)</v>
          </cell>
        </row>
        <row r="319">
          <cell r="B319">
            <v>3202</v>
          </cell>
          <cell r="C319">
            <v>3202</v>
          </cell>
          <cell r="D319">
            <v>3202</v>
          </cell>
          <cell r="E319" t="str">
            <v>Работа электропоездов в пассажирских перевозках в пригородном сообщении (кроме электроэнергии на тягу)</v>
          </cell>
        </row>
        <row r="320">
          <cell r="B320">
            <v>3203</v>
          </cell>
          <cell r="C320">
            <v>3203</v>
          </cell>
          <cell r="D320">
            <v>3203</v>
          </cell>
          <cell r="E320" t="str">
            <v>Обслуживание электропоездов, работающих в пассажирских перевозках в дальнем следовании</v>
          </cell>
        </row>
        <row r="321">
          <cell r="B321">
            <v>3204</v>
          </cell>
          <cell r="C321">
            <v>3204</v>
          </cell>
          <cell r="D321">
            <v>3204</v>
          </cell>
          <cell r="E321" t="str">
            <v>Обслуживание электропоездов, работающих в пассажирских перевозках в пригородном сообщении</v>
          </cell>
        </row>
        <row r="322">
          <cell r="B322">
            <v>3205</v>
          </cell>
          <cell r="C322">
            <v>3205</v>
          </cell>
          <cell r="D322">
            <v>3205</v>
          </cell>
          <cell r="E322" t="str">
            <v>Уборка электропоездов, работающих в пассажирских перевозках</v>
          </cell>
        </row>
        <row r="323">
          <cell r="B323">
            <v>3206</v>
          </cell>
          <cell r="C323">
            <v>3206</v>
          </cell>
          <cell r="D323">
            <v>3206</v>
          </cell>
          <cell r="E323" t="str">
            <v>Амортизация электропоездов, работающих в пассажирских перевозках в дальнем следовании</v>
          </cell>
        </row>
        <row r="324">
          <cell r="B324">
            <v>3207</v>
          </cell>
          <cell r="C324">
            <v>3207</v>
          </cell>
          <cell r="D324">
            <v>3207</v>
          </cell>
          <cell r="E324" t="str">
            <v>Амортизация электропоездов, работающих в пассажирских перевозках в пригородном сообщении</v>
          </cell>
        </row>
        <row r="325">
          <cell r="B325">
            <v>3208</v>
          </cell>
          <cell r="C325">
            <v>3208</v>
          </cell>
          <cell r="D325">
            <v>0</v>
          </cell>
          <cell r="E325" t="str">
            <v>Предоставление электропоездов сторонним перевозчикам для работы на инфраструктуре субъекта регулирования</v>
          </cell>
        </row>
        <row r="326">
          <cell r="B326">
            <v>3209</v>
          </cell>
          <cell r="C326">
            <v>3209</v>
          </cell>
          <cell r="D326">
            <v>0</v>
          </cell>
          <cell r="E326" t="str">
            <v>Обеспечение электроэнергией на тягу для работы электропоездов в пассажирских перевозках в дальнем следовании</v>
          </cell>
        </row>
        <row r="327">
          <cell r="B327">
            <v>3210</v>
          </cell>
          <cell r="C327">
            <v>3210</v>
          </cell>
          <cell r="D327">
            <v>0</v>
          </cell>
          <cell r="E327" t="str">
            <v>Амортизация электропоездов при предоставлении услуг локомотивной тяги</v>
          </cell>
        </row>
        <row r="328">
          <cell r="B328">
            <v>3212</v>
          </cell>
          <cell r="C328">
            <v>3212</v>
          </cell>
          <cell r="D328">
            <v>0</v>
          </cell>
          <cell r="E328" t="str">
            <v>Обеспечение электроэнергией на тягу для работы электропоездов (сданных в аренду и иных собственников) в пассажирских перевозках в пригородном сообщении на инфраструктуре субъекта регулирования</v>
          </cell>
        </row>
        <row r="329">
          <cell r="B329">
            <v>3213</v>
          </cell>
          <cell r="C329">
            <v>3213</v>
          </cell>
          <cell r="D329">
            <v>0</v>
          </cell>
          <cell r="E329" t="str">
            <v>Арендные и лизинговые платежи за электропоезда, работающие в пассажирских перевозках в дальнем следовании</v>
          </cell>
        </row>
        <row r="330">
          <cell r="B330">
            <v>3215</v>
          </cell>
          <cell r="C330">
            <v>3215</v>
          </cell>
          <cell r="D330">
            <v>0</v>
          </cell>
          <cell r="E330" t="str">
            <v>Арендные и лизинговые платежи за электропоезда, работающие в пассажирских перевозках в пригородном сообщении</v>
          </cell>
        </row>
        <row r="331">
          <cell r="B331">
            <v>3218</v>
          </cell>
          <cell r="C331">
            <v>3218</v>
          </cell>
          <cell r="D331">
            <v>0</v>
          </cell>
          <cell r="E331" t="str">
            <v>Обеспечение электроэнергией на тягу для работы электропоездов в пассажирских перевозках в пригородном сообщении</v>
          </cell>
        </row>
        <row r="332">
          <cell r="B332">
            <v>3219</v>
          </cell>
          <cell r="C332">
            <v>3219</v>
          </cell>
          <cell r="D332">
            <v>0</v>
          </cell>
          <cell r="E332" t="str">
            <v>Работа электропоездов в хозяйственном движении</v>
          </cell>
        </row>
        <row r="333">
          <cell r="B333">
            <v>3220</v>
          </cell>
          <cell r="C333">
            <v>3220</v>
          </cell>
          <cell r="D333">
            <v>0</v>
          </cell>
          <cell r="E333" t="str">
            <v>Обслуживание электропоездов в хозяйственном движении</v>
          </cell>
        </row>
        <row r="334">
          <cell r="B334">
            <v>3221</v>
          </cell>
          <cell r="C334">
            <v>3221</v>
          </cell>
          <cell r="D334">
            <v>0</v>
          </cell>
          <cell r="E334" t="str">
            <v>Амортизация электропоездов, работающих в хозяйственном движении</v>
          </cell>
        </row>
        <row r="335">
          <cell r="B335">
            <v>3224</v>
          </cell>
          <cell r="C335">
            <v>3224</v>
          </cell>
          <cell r="D335">
            <v>0</v>
          </cell>
          <cell r="E335" t="str">
            <v>Амортизация электропоездов, сданных в аренду, работающих в пассажирских перевозках в пригородном сообщении</v>
          </cell>
        </row>
        <row r="336">
          <cell r="B336">
            <v>3226</v>
          </cell>
          <cell r="C336">
            <v>3226</v>
          </cell>
          <cell r="D336">
            <v>0</v>
          </cell>
          <cell r="E336" t="str">
            <v>Обслуживание электропоездов, сданных в аренду, работающих в пассажирских перевозках в пригородном сообщении</v>
          </cell>
        </row>
        <row r="337">
          <cell r="B337">
            <v>3227</v>
          </cell>
          <cell r="C337">
            <v>3227</v>
          </cell>
          <cell r="D337">
            <v>0</v>
          </cell>
          <cell r="E337" t="str">
            <v>Уборка электропоездов, сданных в аренду, работающих в пассажирских перевозках в пригородном сообщении</v>
          </cell>
        </row>
        <row r="338">
          <cell r="B338">
            <v>3228</v>
          </cell>
          <cell r="C338">
            <v>3228</v>
          </cell>
          <cell r="D338">
            <v>0</v>
          </cell>
          <cell r="E338" t="str">
            <v>Работа электропоездов, сданных в аренду, в пассажирских перевозках в пригородном сообщении (работа локомотивных бригад)</v>
          </cell>
        </row>
        <row r="339">
          <cell r="B339">
            <v>3229</v>
          </cell>
          <cell r="C339">
            <v>3229</v>
          </cell>
          <cell r="D339">
            <v>0</v>
          </cell>
          <cell r="E339" t="str">
            <v>Работа электропоездов клиентов в пассажирских перевозках в пригородном сообщении (работа локомотивных бригад)</v>
          </cell>
        </row>
        <row r="340">
          <cell r="B340">
            <v>3230</v>
          </cell>
          <cell r="C340">
            <v>3230</v>
          </cell>
          <cell r="D340">
            <v>0</v>
          </cell>
          <cell r="E340" t="str">
            <v>Уборка электропоездов, работающих в хозяйственном движении</v>
          </cell>
        </row>
        <row r="341">
          <cell r="B341">
            <v>3232</v>
          </cell>
          <cell r="C341">
            <v>3232</v>
          </cell>
          <cell r="D341">
            <v>0</v>
          </cell>
          <cell r="E341" t="str">
            <v>Обеспечение электроэнергией на тягу для работы электропоездов (сданных в аренду и иных собственников) в пассажирских перевозках в дальнем следовании на инфраструктуре субъекта регулирования</v>
          </cell>
        </row>
        <row r="342">
          <cell r="B342">
            <v>3234</v>
          </cell>
          <cell r="C342">
            <v>3234</v>
          </cell>
          <cell r="D342">
            <v>0</v>
          </cell>
          <cell r="E342" t="str">
            <v>Амортизация электропоездов, сданных в аренду, работающих в пассажирских перевозках в дальнем следовании</v>
          </cell>
        </row>
        <row r="343">
          <cell r="B343">
            <v>3236</v>
          </cell>
          <cell r="C343">
            <v>3236</v>
          </cell>
          <cell r="D343">
            <v>0</v>
          </cell>
          <cell r="E343" t="str">
            <v>Обслуживание электропоездов, сданных в аренду, работающих в пассажирских перевозках в дальнем следовании</v>
          </cell>
        </row>
        <row r="344">
          <cell r="B344">
            <v>3237</v>
          </cell>
          <cell r="C344">
            <v>3237</v>
          </cell>
          <cell r="D344">
            <v>0</v>
          </cell>
          <cell r="E344" t="str">
            <v>Уборка электропоездов, сданных в аренду, работающих в пассажирских перевозках в дальнем следовании</v>
          </cell>
        </row>
        <row r="345">
          <cell r="B345">
            <v>3238</v>
          </cell>
          <cell r="C345">
            <v>3238</v>
          </cell>
          <cell r="D345">
            <v>0</v>
          </cell>
          <cell r="E345" t="str">
            <v>Работа электропоездов, сданных в аренду, в пассажирских перевозках в дальнем следовании (работа локомотивных бригад)</v>
          </cell>
        </row>
        <row r="346">
          <cell r="B346">
            <v>3239</v>
          </cell>
          <cell r="C346">
            <v>3239</v>
          </cell>
          <cell r="D346">
            <v>0</v>
          </cell>
          <cell r="E346" t="str">
            <v>Арендные и лизинговые платежи за электропоезда, работающие в хозяйственном движении</v>
          </cell>
        </row>
        <row r="347">
          <cell r="B347">
            <v>0</v>
          </cell>
          <cell r="C347" t="e">
            <v>#N/A</v>
          </cell>
          <cell r="D347">
            <v>0</v>
          </cell>
          <cell r="E347" t="str">
            <v>1.3.1.3. Тепловозы</v>
          </cell>
        </row>
        <row r="348">
          <cell r="B348">
            <v>3301</v>
          </cell>
          <cell r="C348">
            <v>3301</v>
          </cell>
          <cell r="D348">
            <v>3301</v>
          </cell>
          <cell r="E348" t="str">
            <v>Работа тепловозов в грузовом движении</v>
          </cell>
        </row>
        <row r="349">
          <cell r="B349">
            <v>3302</v>
          </cell>
          <cell r="C349">
            <v>3302</v>
          </cell>
          <cell r="D349">
            <v>3302</v>
          </cell>
          <cell r="E349" t="str">
            <v>Работа тепловозов в хозяйственном движении</v>
          </cell>
        </row>
        <row r="350">
          <cell r="B350">
            <v>3303</v>
          </cell>
          <cell r="C350">
            <v>3303</v>
          </cell>
          <cell r="D350">
            <v>3303</v>
          </cell>
          <cell r="E350" t="str">
            <v>Работа тепловозов в маневровом движении на грузовых станциях</v>
          </cell>
        </row>
        <row r="351">
          <cell r="B351">
            <v>3304</v>
          </cell>
          <cell r="C351">
            <v>3304</v>
          </cell>
          <cell r="D351">
            <v>3304</v>
          </cell>
          <cell r="E351" t="str">
            <v>Экипировка тепловозов, работающих в грузовом движении</v>
          </cell>
        </row>
        <row r="352">
          <cell r="B352">
            <v>3307</v>
          </cell>
          <cell r="C352">
            <v>3307</v>
          </cell>
          <cell r="D352">
            <v>0</v>
          </cell>
          <cell r="E352" t="str">
            <v>Экипировка тепловозов, работающих в хозяйственном движении</v>
          </cell>
        </row>
        <row r="353">
          <cell r="B353">
            <v>3305</v>
          </cell>
          <cell r="C353">
            <v>3305</v>
          </cell>
          <cell r="D353">
            <v>3305</v>
          </cell>
          <cell r="E353" t="str">
            <v>Амортизация тепловозов, работающих в грузовом движении</v>
          </cell>
        </row>
        <row r="354">
          <cell r="B354">
            <v>3308</v>
          </cell>
          <cell r="C354">
            <v>3308</v>
          </cell>
          <cell r="D354">
            <v>0</v>
          </cell>
          <cell r="E354" t="str">
            <v>Амортизация тепловозов, работающих в хозяйственном движении</v>
          </cell>
        </row>
        <row r="355">
          <cell r="B355">
            <v>3306</v>
          </cell>
          <cell r="C355">
            <v>3306</v>
          </cell>
          <cell r="D355">
            <v>0</v>
          </cell>
          <cell r="E355" t="str">
            <v>Работа тепловозов на маневрах в части предоставления услуг локомотивной тяги при перевозке грузов по железнодорожным путям необщего пользования субъекта регулирования</v>
          </cell>
        </row>
        <row r="356">
          <cell r="B356">
            <v>3310</v>
          </cell>
          <cell r="C356">
            <v>3310</v>
          </cell>
          <cell r="D356">
            <v>3310</v>
          </cell>
          <cell r="E356" t="str">
            <v>Работа тепловозов в пассажирских перевозках в дальнем следовании</v>
          </cell>
        </row>
        <row r="357">
          <cell r="B357">
            <v>3311</v>
          </cell>
          <cell r="C357">
            <v>3311</v>
          </cell>
          <cell r="D357">
            <v>3311</v>
          </cell>
          <cell r="E357" t="str">
            <v>Работа тепловозов в пассажирских перевозках в пригородном сообщении</v>
          </cell>
        </row>
        <row r="358">
          <cell r="B358">
            <v>3312</v>
          </cell>
          <cell r="C358">
            <v>3312</v>
          </cell>
          <cell r="D358">
            <v>3312</v>
          </cell>
          <cell r="E358" t="str">
            <v>Работа тепловозов в маневровом движении на пассажирских станциях</v>
          </cell>
        </row>
        <row r="359">
          <cell r="B359">
            <v>3313</v>
          </cell>
          <cell r="C359">
            <v>3313</v>
          </cell>
          <cell r="D359">
            <v>3313</v>
          </cell>
          <cell r="E359" t="str">
            <v>Экипировка тепловозов, работающих в пассажирских перевозках в дальнем следовании</v>
          </cell>
        </row>
        <row r="360">
          <cell r="B360">
            <v>3314</v>
          </cell>
          <cell r="C360">
            <v>3314</v>
          </cell>
          <cell r="D360">
            <v>3314</v>
          </cell>
          <cell r="E360" t="str">
            <v>Экипировка тепловозов, работающих в пассажирских перевозках в пригородном сообщении</v>
          </cell>
        </row>
        <row r="361">
          <cell r="B361">
            <v>3315</v>
          </cell>
          <cell r="C361">
            <v>3315</v>
          </cell>
          <cell r="D361">
            <v>3315</v>
          </cell>
          <cell r="E361" t="str">
            <v>Амортизация тепловозов, работающих в пассажирских перевозках в дальнем следовании</v>
          </cell>
        </row>
        <row r="362">
          <cell r="B362">
            <v>3316</v>
          </cell>
          <cell r="C362">
            <v>3316</v>
          </cell>
          <cell r="D362">
            <v>3316</v>
          </cell>
          <cell r="E362" t="str">
            <v>Экипировка маневровых тепловозов</v>
          </cell>
        </row>
        <row r="363">
          <cell r="B363">
            <v>3317</v>
          </cell>
          <cell r="C363">
            <v>3317</v>
          </cell>
          <cell r="D363">
            <v>3317</v>
          </cell>
          <cell r="E363" t="str">
            <v>Амортизация маневровых тепловозов</v>
          </cell>
        </row>
        <row r="364">
          <cell r="B364">
            <v>3320</v>
          </cell>
          <cell r="C364">
            <v>3320</v>
          </cell>
          <cell r="D364">
            <v>0</v>
          </cell>
          <cell r="E364" t="str">
            <v>Работа грузовых тепловозов на путях клиентов</v>
          </cell>
        </row>
        <row r="365">
          <cell r="B365">
            <v>3321</v>
          </cell>
          <cell r="C365">
            <v>3321</v>
          </cell>
          <cell r="D365">
            <v>0</v>
          </cell>
          <cell r="E365" t="str">
            <v>Работа пассажирских тепловозов на путях клиентов</v>
          </cell>
        </row>
        <row r="366">
          <cell r="B366">
            <v>3322</v>
          </cell>
          <cell r="C366">
            <v>3322</v>
          </cell>
          <cell r="D366">
            <v>0</v>
          </cell>
          <cell r="E366" t="str">
            <v>Работа маневровых тепловозов на путях клиентов</v>
          </cell>
        </row>
        <row r="367">
          <cell r="B367">
            <v>3325</v>
          </cell>
          <cell r="C367">
            <v>3325</v>
          </cell>
          <cell r="D367">
            <v>0</v>
          </cell>
          <cell r="E367" t="str">
            <v>Работа тепловозов в маневровом движении на путях предприятия владельцев инфраструктуры и при депо</v>
          </cell>
        </row>
        <row r="368">
          <cell r="B368">
            <v>3330</v>
          </cell>
          <cell r="C368">
            <v>3330</v>
          </cell>
          <cell r="D368">
            <v>0</v>
          </cell>
          <cell r="E368" t="str">
            <v>Предоставление грузовых тепловозов сторонним перевозчикам для работы на инфраструктуре субъекта регулирования</v>
          </cell>
        </row>
        <row r="369">
          <cell r="B369">
            <v>3331</v>
          </cell>
          <cell r="C369">
            <v>3331</v>
          </cell>
          <cell r="D369">
            <v>0</v>
          </cell>
          <cell r="E369" t="str">
            <v>Предоставление пассажирских тепловозов сторонним перевозчикам для работы на инфраструктуре субъекта регулирования</v>
          </cell>
        </row>
        <row r="370">
          <cell r="B370">
            <v>3340</v>
          </cell>
          <cell r="C370">
            <v>3340</v>
          </cell>
          <cell r="D370">
            <v>0</v>
          </cell>
          <cell r="E370" t="str">
            <v>Амортизация тепловозов, работающих в грузовом движении, при предоставлении услуг локомотивной тяги</v>
          </cell>
        </row>
        <row r="371">
          <cell r="B371">
            <v>3341</v>
          </cell>
          <cell r="C371">
            <v>3341</v>
          </cell>
          <cell r="D371">
            <v>0</v>
          </cell>
          <cell r="E371" t="str">
            <v>Амортизация тепловозов, работающих в пассажирских перевозках, при предоставлении услуг локомотивной тяги</v>
          </cell>
        </row>
        <row r="372">
          <cell r="B372">
            <v>3342</v>
          </cell>
          <cell r="C372">
            <v>3342</v>
          </cell>
          <cell r="D372">
            <v>0</v>
          </cell>
          <cell r="E372" t="str">
            <v>Арендные и лизинговые платежи за тепловозы, работающие в грузовом движении</v>
          </cell>
        </row>
        <row r="373">
          <cell r="B373">
            <v>3349</v>
          </cell>
          <cell r="C373">
            <v>3349</v>
          </cell>
          <cell r="D373">
            <v>0</v>
          </cell>
          <cell r="E373" t="str">
            <v>Арендные и лизинговые платежи за тепловозы, работающие в хозяйственном движении</v>
          </cell>
        </row>
        <row r="374">
          <cell r="B374">
            <v>3343</v>
          </cell>
          <cell r="C374">
            <v>3343</v>
          </cell>
          <cell r="D374">
            <v>0</v>
          </cell>
          <cell r="E374" t="str">
            <v>Арендные и лизинговые платежи за тепловозы, работающие в пассажирских перевозках в дальнем следовании</v>
          </cell>
        </row>
        <row r="375">
          <cell r="B375">
            <v>3344</v>
          </cell>
          <cell r="C375">
            <v>3344</v>
          </cell>
          <cell r="D375">
            <v>0</v>
          </cell>
          <cell r="E375" t="str">
            <v>Арендные и лизинговые платежи за маневровые тепловозы</v>
          </cell>
        </row>
        <row r="376">
          <cell r="B376">
            <v>3350</v>
          </cell>
          <cell r="C376">
            <v>3350</v>
          </cell>
          <cell r="D376">
            <v>0</v>
          </cell>
          <cell r="E376" t="str">
            <v>Арендные и лизинговые платежи за тепловозы, работающие в пассажирских перевозках в пригородном сообщении</v>
          </cell>
        </row>
        <row r="377">
          <cell r="B377">
            <v>3359</v>
          </cell>
          <cell r="C377">
            <v>3359</v>
          </cell>
          <cell r="D377">
            <v>0</v>
          </cell>
          <cell r="E377" t="str">
            <v>Постановка тепловозов, работающих в грузовом движении, в оперативный и технологический резерв, содержание и вывод из резерва</v>
          </cell>
        </row>
        <row r="378">
          <cell r="B378">
            <v>3363</v>
          </cell>
          <cell r="C378">
            <v>3363</v>
          </cell>
          <cell r="D378">
            <v>0</v>
          </cell>
          <cell r="E378" t="str">
            <v>Постановка маневровых тепловозов в технологический резерв, содержание и вывод из резерва</v>
          </cell>
        </row>
        <row r="379">
          <cell r="B379">
            <v>3323</v>
          </cell>
          <cell r="C379">
            <v>3323</v>
          </cell>
          <cell r="D379">
            <v>0</v>
          </cell>
          <cell r="E379" t="str">
            <v>Амортизация тепловозов, сданных в аренду, работающих в пассажирских перевозках в дальнем следовании</v>
          </cell>
        </row>
        <row r="380">
          <cell r="B380">
            <v>3324</v>
          </cell>
          <cell r="C380">
            <v>3324</v>
          </cell>
          <cell r="D380">
            <v>0</v>
          </cell>
          <cell r="E380" t="str">
            <v>Амортизация тепловозов, сданных в аренду, работающих в пассажирских перевозках в пригородном сообщении</v>
          </cell>
        </row>
        <row r="381">
          <cell r="B381">
            <v>3328</v>
          </cell>
          <cell r="C381">
            <v>3328</v>
          </cell>
          <cell r="D381">
            <v>0</v>
          </cell>
          <cell r="E381" t="str">
            <v>Работа тепловозов, сданных в аренду в пассажирских перевозках в пригородном сообщении (работа локомотивных бригад)</v>
          </cell>
        </row>
        <row r="382">
          <cell r="B382">
            <v>3329</v>
          </cell>
          <cell r="C382">
            <v>3329</v>
          </cell>
          <cell r="D382">
            <v>0</v>
          </cell>
          <cell r="E382" t="str">
            <v>Работа тепловозов, сданных в аренду, в пассажирских перевозках в дальнем следовании (работа локомотивных бригад)</v>
          </cell>
        </row>
        <row r="383">
          <cell r="B383">
            <v>3233</v>
          </cell>
          <cell r="C383">
            <v>3233</v>
          </cell>
          <cell r="D383">
            <v>0</v>
          </cell>
          <cell r="E383" t="str">
            <v>Подача-уборка поездов перевозчика за рамками технологического процесса перевозки в пригородном сообщении</v>
          </cell>
        </row>
        <row r="384">
          <cell r="B384">
            <v>3334</v>
          </cell>
          <cell r="C384">
            <v>3334</v>
          </cell>
          <cell r="D384">
            <v>0</v>
          </cell>
          <cell r="E384" t="str">
            <v>Экипировка тепловозов, сданных в аренду, работающих в пассажирских перевозках в дальнем следовании</v>
          </cell>
        </row>
        <row r="385">
          <cell r="B385">
            <v>3339</v>
          </cell>
          <cell r="C385">
            <v>3339</v>
          </cell>
          <cell r="D385">
            <v>0</v>
          </cell>
          <cell r="E385" t="str">
            <v>Экипировка тепловозов, сданных в аренду, работающих в пассажирских перевозках в пригородном сообщении</v>
          </cell>
        </row>
        <row r="386">
          <cell r="B386">
            <v>3335</v>
          </cell>
          <cell r="C386">
            <v>3335</v>
          </cell>
          <cell r="D386">
            <v>0</v>
          </cell>
          <cell r="E386" t="str">
            <v>Прием, хранение и отпуск горюче-смазочных материалов для тепловозов, сданных в аренду, работающих в пассажирских перевозках в дальнем следовании</v>
          </cell>
        </row>
        <row r="387">
          <cell r="B387">
            <v>3337</v>
          </cell>
          <cell r="C387">
            <v>3337</v>
          </cell>
          <cell r="D387">
            <v>0</v>
          </cell>
          <cell r="E387" t="str">
            <v>Работа тепловозов, сданных в аренду, в пассажирских перевозках в дальнем следовании (обеспечение топливом)</v>
          </cell>
        </row>
        <row r="388">
          <cell r="B388">
            <v>3338</v>
          </cell>
          <cell r="C388">
            <v>3338</v>
          </cell>
          <cell r="D388">
            <v>0</v>
          </cell>
          <cell r="E388" t="str">
            <v>Работа тепловозов, сданных в аренду, в пассажирских перевозках в пригородном сообщении (обеспечение топливом)</v>
          </cell>
        </row>
        <row r="389">
          <cell r="B389">
            <v>3318</v>
          </cell>
          <cell r="C389">
            <v>3318</v>
          </cell>
          <cell r="D389">
            <v>0</v>
          </cell>
          <cell r="E389" t="str">
            <v>Работа в дальнем следовании тепловозов, сданных в аренду компаниям, осуществляющим пассажирские перевозки в дальнем следовании и в пригородном сообщении (работа локомотивных бригад)</v>
          </cell>
        </row>
        <row r="390">
          <cell r="B390">
            <v>3319</v>
          </cell>
          <cell r="C390">
            <v>3319</v>
          </cell>
          <cell r="D390">
            <v>0</v>
          </cell>
          <cell r="E390" t="str">
            <v>Работа в дальнем следовании тепловозов, сданных в аренду компаниям, осуществляющим пассажирские перевозки в дальнем следовании и в пригородном сообщении (обеспечение топливом)</v>
          </cell>
        </row>
        <row r="391">
          <cell r="B391">
            <v>3326</v>
          </cell>
          <cell r="C391">
            <v>3326</v>
          </cell>
          <cell r="D391">
            <v>0</v>
          </cell>
          <cell r="E391" t="str">
            <v>Амортизация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392">
          <cell r="B392">
            <v>3332</v>
          </cell>
          <cell r="C392">
            <v>3332</v>
          </cell>
          <cell r="D392">
            <v>0</v>
          </cell>
          <cell r="E392" t="str">
            <v>Экипировка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393">
          <cell r="B393">
            <v>0</v>
          </cell>
          <cell r="C393" t="e">
            <v>#N/A</v>
          </cell>
          <cell r="D393">
            <v>0</v>
          </cell>
          <cell r="E393" t="str">
            <v>1.3.1.4. Дизель-поезда и автомотрисы</v>
          </cell>
        </row>
        <row r="394">
          <cell r="B394">
            <v>3401</v>
          </cell>
          <cell r="C394">
            <v>3401</v>
          </cell>
          <cell r="D394">
            <v>3401</v>
          </cell>
          <cell r="E394" t="str">
            <v>Работа дизель-поездов и автомотрис в пассажирских перевозках в дальнем следовании</v>
          </cell>
        </row>
        <row r="395">
          <cell r="B395">
            <v>3402</v>
          </cell>
          <cell r="C395">
            <v>3402</v>
          </cell>
          <cell r="D395">
            <v>3402</v>
          </cell>
          <cell r="E395" t="str">
            <v>Работа дизель-поездов и автомотрис в пассажирских перевозках в пригородном сообщении</v>
          </cell>
        </row>
        <row r="396">
          <cell r="B396">
            <v>3403</v>
          </cell>
          <cell r="C396">
            <v>3403</v>
          </cell>
          <cell r="D396">
            <v>3403</v>
          </cell>
          <cell r="E396" t="str">
            <v>Обслуживание дизель-поездов и автомотрис, работающих в пассажирских перевозках в дальнем следовании</v>
          </cell>
        </row>
        <row r="397">
          <cell r="B397">
            <v>3404</v>
          </cell>
          <cell r="C397">
            <v>3404</v>
          </cell>
          <cell r="D397">
            <v>3404</v>
          </cell>
          <cell r="E397" t="str">
            <v>Обслуживание дизель-поездов и автомотрис, работающих в пассажирских перевозках в пригородном сообщении</v>
          </cell>
        </row>
        <row r="398">
          <cell r="B398">
            <v>3405</v>
          </cell>
          <cell r="C398">
            <v>3405</v>
          </cell>
          <cell r="D398">
            <v>3405</v>
          </cell>
          <cell r="E398" t="str">
            <v>Экипировка и уборка дизель-поездов и автомотрис</v>
          </cell>
        </row>
        <row r="399">
          <cell r="B399">
            <v>3406</v>
          </cell>
          <cell r="C399">
            <v>3406</v>
          </cell>
          <cell r="D399">
            <v>3406</v>
          </cell>
          <cell r="E399" t="str">
            <v>Амортизация дизель-поездов и автомотрис, работающих в пассажирских перевозках в дальнем следовании</v>
          </cell>
        </row>
        <row r="400">
          <cell r="B400">
            <v>3407</v>
          </cell>
          <cell r="C400">
            <v>3407</v>
          </cell>
          <cell r="D400">
            <v>3407</v>
          </cell>
          <cell r="E400" t="str">
            <v>Амортизация дизель-поездов и автомотрис, работающих в пассажирских перевозках в пригородном сообщении</v>
          </cell>
        </row>
        <row r="401">
          <cell r="B401">
            <v>3408</v>
          </cell>
          <cell r="C401">
            <v>3408</v>
          </cell>
          <cell r="D401">
            <v>0</v>
          </cell>
          <cell r="E401" t="str">
            <v>Предоставление дизель-поездов и автомотрис сторонним перевозчикам для работы на инфраструктуре субъекта регулирования</v>
          </cell>
        </row>
        <row r="402">
          <cell r="B402">
            <v>3410</v>
          </cell>
          <cell r="C402">
            <v>3410</v>
          </cell>
          <cell r="D402">
            <v>0</v>
          </cell>
          <cell r="E402" t="str">
            <v>Амортизация дизель-поездов и автомотрис при предоставлении услуг локомотивной тяги</v>
          </cell>
        </row>
        <row r="403">
          <cell r="B403">
            <v>3411</v>
          </cell>
          <cell r="C403">
            <v>3411</v>
          </cell>
          <cell r="D403">
            <v>0</v>
          </cell>
          <cell r="E403" t="str">
            <v>Арендные и лизинговые платежи за дизель-поезда и автомотрисы</v>
          </cell>
        </row>
        <row r="404">
          <cell r="B404">
            <v>3418</v>
          </cell>
          <cell r="C404">
            <v>3418</v>
          </cell>
          <cell r="D404">
            <v>0</v>
          </cell>
          <cell r="E404" t="str">
            <v>Работа дизель-поездов и автомотрис в хозяйственном движении</v>
          </cell>
        </row>
        <row r="405">
          <cell r="B405">
            <v>3419</v>
          </cell>
          <cell r="C405">
            <v>3419</v>
          </cell>
          <cell r="D405">
            <v>0</v>
          </cell>
          <cell r="E405" t="str">
            <v>Обслуживание дизель-поездов и автомотрис, работающих в хозяйственном движении</v>
          </cell>
        </row>
        <row r="406">
          <cell r="B406">
            <v>3420</v>
          </cell>
          <cell r="C406">
            <v>3420</v>
          </cell>
          <cell r="D406">
            <v>0</v>
          </cell>
          <cell r="E406" t="str">
            <v>Экипировка и уборка дизель-поездов и автомотрис, работающих в хозяйственном движении</v>
          </cell>
        </row>
        <row r="407">
          <cell r="B407">
            <v>3421</v>
          </cell>
          <cell r="C407">
            <v>3421</v>
          </cell>
          <cell r="D407">
            <v>0</v>
          </cell>
          <cell r="E407" t="str">
            <v>Амортизация дизель-поездов и автомотрис, работающих в хозяйственном движении</v>
          </cell>
        </row>
        <row r="408">
          <cell r="B408">
            <v>3424</v>
          </cell>
          <cell r="C408">
            <v>3424</v>
          </cell>
          <cell r="D408">
            <v>0</v>
          </cell>
          <cell r="E408" t="str">
            <v>Амортизация дизель-поездов и автомотрис, сданных в аренду, работающих в пассажирских перевозках в пригородном сообщении</v>
          </cell>
        </row>
        <row r="409">
          <cell r="B409">
            <v>3423</v>
          </cell>
          <cell r="C409">
            <v>3423</v>
          </cell>
          <cell r="D409">
            <v>0</v>
          </cell>
          <cell r="E409" t="str">
            <v>Амортизация дизель-поездов и автомотрис, сданных в аренду, работающих в пассажирских перевозках в дальнем следовании</v>
          </cell>
        </row>
        <row r="410">
          <cell r="B410">
            <v>3426</v>
          </cell>
          <cell r="C410">
            <v>3426</v>
          </cell>
          <cell r="D410">
            <v>0</v>
          </cell>
          <cell r="E410" t="str">
            <v>Обслуживание дизель-поездов и автомотрис, сданных в аренду, работающих в пассажирских перевозках в пригородном сообщении</v>
          </cell>
        </row>
        <row r="411">
          <cell r="B411">
            <v>3433</v>
          </cell>
          <cell r="C411">
            <v>3433</v>
          </cell>
          <cell r="D411">
            <v>0</v>
          </cell>
          <cell r="E411" t="str">
            <v>Обслуживание дизель-поездов и автомотрис, сданных в аренду, работающих в пассажирских перевозках в дальнем следовании</v>
          </cell>
        </row>
        <row r="412">
          <cell r="B412">
            <v>3427</v>
          </cell>
          <cell r="C412">
            <v>3427</v>
          </cell>
          <cell r="D412">
            <v>0</v>
          </cell>
          <cell r="E412" t="str">
            <v>Экипировка и уборка дизель-поездов и автомотрис, сданных в аренду, работающих в пассажирских перевозках в пригородном сообщении</v>
          </cell>
        </row>
        <row r="413">
          <cell r="B413">
            <v>3434</v>
          </cell>
          <cell r="C413">
            <v>3434</v>
          </cell>
          <cell r="D413">
            <v>0</v>
          </cell>
          <cell r="E413" t="str">
            <v>Экипировка и уборка дизель-поездов и автомотрис, сданных в аренду, работающих в пассажирских перевозках в дальнем следовании, в пунктах формирования и оборота</v>
          </cell>
        </row>
        <row r="414">
          <cell r="B414">
            <v>3436</v>
          </cell>
          <cell r="C414">
            <v>3436</v>
          </cell>
          <cell r="D414">
            <v>0</v>
          </cell>
          <cell r="E414" t="str">
            <v>Экипировка и уборка дизель-поездов и автомотрис, сданных в аренду, работающих в пассажирских перевозках в дальнем следовании, в пути следования</v>
          </cell>
        </row>
        <row r="415">
          <cell r="B415">
            <v>3428</v>
          </cell>
          <cell r="C415">
            <v>3428</v>
          </cell>
          <cell r="D415">
            <v>0</v>
          </cell>
          <cell r="E415" t="str">
            <v>Работа дизель-поездов и автомотрис, сданных в аренду, в пассажирских перевозках в пригородном сообщении (работа локомотивных бригад)</v>
          </cell>
        </row>
        <row r="416">
          <cell r="B416">
            <v>3431</v>
          </cell>
          <cell r="C416">
            <v>3431</v>
          </cell>
          <cell r="D416">
            <v>0</v>
          </cell>
          <cell r="E416" t="str">
            <v>Работа дизель-поездов и автомотрис, сданных в аренду, в пассажирских перевозках в дальнем следовании (работа локомотивных бригад)</v>
          </cell>
        </row>
        <row r="417">
          <cell r="B417">
            <v>3430</v>
          </cell>
          <cell r="C417">
            <v>3430</v>
          </cell>
          <cell r="D417">
            <v>0</v>
          </cell>
          <cell r="E417" t="str">
            <v>Работа дизель-поездов и автомотрис, сданных в аренду, в пассажирских перевозках в пригородном сообщении (обеспечение топливом)</v>
          </cell>
        </row>
        <row r="418">
          <cell r="B418">
            <v>3432</v>
          </cell>
          <cell r="C418">
            <v>3432</v>
          </cell>
          <cell r="D418">
            <v>0</v>
          </cell>
          <cell r="E418" t="str">
            <v>Работа дизель-поездов и автомотрис, сданных в аренду, в пассажирских перевозках в дальнем следовании (обеспечение топливом)</v>
          </cell>
        </row>
        <row r="419">
          <cell r="B419">
            <v>0</v>
          </cell>
          <cell r="C419" t="e">
            <v>#N/A</v>
          </cell>
          <cell r="D419">
            <v>0</v>
          </cell>
          <cell r="E419" t="str">
            <v>1.3.1.5. Паровозы</v>
          </cell>
        </row>
        <row r="420">
          <cell r="B420">
            <v>3501</v>
          </cell>
          <cell r="C420">
            <v>3501</v>
          </cell>
          <cell r="D420">
            <v>3501</v>
          </cell>
          <cell r="E420" t="str">
            <v>Работа паровозов в грузовом движении</v>
          </cell>
        </row>
        <row r="421">
          <cell r="B421">
            <v>3502</v>
          </cell>
          <cell r="C421">
            <v>3502</v>
          </cell>
          <cell r="D421">
            <v>3502</v>
          </cell>
          <cell r="E421" t="str">
            <v>Работа паровозов в пассажирских перевозках</v>
          </cell>
        </row>
        <row r="422">
          <cell r="B422">
            <v>3503</v>
          </cell>
          <cell r="C422">
            <v>3503</v>
          </cell>
          <cell r="D422">
            <v>3503</v>
          </cell>
          <cell r="E422" t="str">
            <v>Работа паровозов на маневрах</v>
          </cell>
        </row>
        <row r="423">
          <cell r="B423">
            <v>3504</v>
          </cell>
          <cell r="C423">
            <v>3504</v>
          </cell>
          <cell r="D423">
            <v>3504</v>
          </cell>
          <cell r="E423" t="str">
            <v>Экипировка паровозов</v>
          </cell>
        </row>
        <row r="424">
          <cell r="B424">
            <v>3505</v>
          </cell>
          <cell r="C424">
            <v>3505</v>
          </cell>
          <cell r="D424">
            <v>3505</v>
          </cell>
          <cell r="E424" t="str">
            <v>Амортизация паровозов</v>
          </cell>
        </row>
        <row r="425">
          <cell r="B425">
            <v>0</v>
          </cell>
          <cell r="C425" t="e">
            <v>#N/A</v>
          </cell>
          <cell r="D425">
            <v>0</v>
          </cell>
          <cell r="E425" t="str">
            <v>1.3.1.6. Рельсовые автобусы</v>
          </cell>
        </row>
        <row r="426">
          <cell r="B426">
            <v>3601</v>
          </cell>
          <cell r="C426">
            <v>3601</v>
          </cell>
          <cell r="D426">
            <v>0</v>
          </cell>
          <cell r="E426" t="str">
            <v>Работа рельсовых автобусов в пассажирских перевозках в пригородном сообщении</v>
          </cell>
        </row>
        <row r="427">
          <cell r="B427">
            <v>3602</v>
          </cell>
          <cell r="C427">
            <v>3602</v>
          </cell>
          <cell r="D427">
            <v>0</v>
          </cell>
          <cell r="E427" t="str">
            <v>Обслуживание рельсовых автобусов, работающих в пассажирских перевозках в пригородном сообщении</v>
          </cell>
        </row>
        <row r="428">
          <cell r="B428">
            <v>3603</v>
          </cell>
          <cell r="C428">
            <v>3603</v>
          </cell>
          <cell r="D428">
            <v>0</v>
          </cell>
          <cell r="E428" t="str">
            <v>Уборка рельсовых автобусов, работающих в пассажирских перевозках в пригородном сообщении</v>
          </cell>
        </row>
        <row r="429">
          <cell r="B429">
            <v>3604</v>
          </cell>
          <cell r="C429">
            <v>3604</v>
          </cell>
          <cell r="D429">
            <v>0</v>
          </cell>
          <cell r="E429" t="str">
            <v>Амортизация рельсовых автобусов, работающих в пассажирских перевозках в пригородном сообщении</v>
          </cell>
        </row>
        <row r="430">
          <cell r="B430">
            <v>3605</v>
          </cell>
          <cell r="C430">
            <v>3605</v>
          </cell>
          <cell r="D430">
            <v>0</v>
          </cell>
          <cell r="E430" t="str">
            <v>Предоставление рельсовых автобусов сторонним перевозчикам для работы на инфраструктуре субъекта регулирования</v>
          </cell>
        </row>
        <row r="431">
          <cell r="B431">
            <v>3610</v>
          </cell>
          <cell r="C431">
            <v>3610</v>
          </cell>
          <cell r="D431">
            <v>0</v>
          </cell>
          <cell r="E431" t="str">
            <v>Амортизация рельсовых автобусов при предоставлении услуг локомотивной тяги</v>
          </cell>
        </row>
        <row r="432">
          <cell r="B432">
            <v>3612</v>
          </cell>
          <cell r="C432">
            <v>3612</v>
          </cell>
          <cell r="D432">
            <v>0</v>
          </cell>
          <cell r="E432" t="str">
            <v>Арендные и лизинговые платежи за рельсовые автобусы, работающие в пассажирских перевозках в пригородном сообщении</v>
          </cell>
        </row>
        <row r="433">
          <cell r="B433">
            <v>3618</v>
          </cell>
          <cell r="C433">
            <v>3618</v>
          </cell>
          <cell r="D433">
            <v>0</v>
          </cell>
          <cell r="E433" t="str">
            <v>Работа рельсовых автобусов в хозяйственном движении</v>
          </cell>
        </row>
        <row r="434">
          <cell r="B434">
            <v>3619</v>
          </cell>
          <cell r="C434">
            <v>3619</v>
          </cell>
          <cell r="D434">
            <v>0</v>
          </cell>
          <cell r="E434" t="str">
            <v>Обслуживание рельсовых автобусов, работающих в хозяйственном движении</v>
          </cell>
        </row>
        <row r="435">
          <cell r="B435">
            <v>3620</v>
          </cell>
          <cell r="C435">
            <v>3620</v>
          </cell>
          <cell r="D435">
            <v>0</v>
          </cell>
          <cell r="E435" t="str">
            <v>Уборка рельсовых автобусов, работающих в хозяйственном движении</v>
          </cell>
        </row>
        <row r="436">
          <cell r="B436">
            <v>3621</v>
          </cell>
          <cell r="C436">
            <v>3621</v>
          </cell>
          <cell r="D436">
            <v>0</v>
          </cell>
          <cell r="E436" t="str">
            <v>Амортизация рельсовых автобусов, работающих в хозяйственном движении</v>
          </cell>
        </row>
        <row r="437">
          <cell r="B437">
            <v>3624</v>
          </cell>
          <cell r="C437">
            <v>3624</v>
          </cell>
          <cell r="D437">
            <v>0</v>
          </cell>
          <cell r="E437" t="str">
            <v>Амортизация рельсовых автобусов, сданных в аренду, работающих в пассажирских перевозках в пригородном сообщении</v>
          </cell>
        </row>
        <row r="438">
          <cell r="B438">
            <v>3626</v>
          </cell>
          <cell r="C438">
            <v>3626</v>
          </cell>
          <cell r="D438">
            <v>0</v>
          </cell>
          <cell r="E438" t="str">
            <v>Обслуживание рельсовых автобусов, сданных в аренду, работающих в пассажирских перевозках в пригородном сообщении</v>
          </cell>
        </row>
        <row r="439">
          <cell r="B439">
            <v>3627</v>
          </cell>
          <cell r="C439">
            <v>3627</v>
          </cell>
          <cell r="D439">
            <v>0</v>
          </cell>
          <cell r="E439" t="str">
            <v>Уборка рельсовых автобусов, сданных в аренду, работающих в пассажирских перевозках в пригородном сообщении</v>
          </cell>
        </row>
        <row r="440">
          <cell r="B440">
            <v>3628</v>
          </cell>
          <cell r="C440">
            <v>3628</v>
          </cell>
          <cell r="D440">
            <v>0</v>
          </cell>
          <cell r="E440" t="str">
            <v>Работа рельсовых автобусов, сданных в аренду, в пассажирских перевозках в пригородном сообщении (работа локомотивных бригад)</v>
          </cell>
        </row>
        <row r="441">
          <cell r="B441">
            <v>3630</v>
          </cell>
          <cell r="C441">
            <v>3630</v>
          </cell>
          <cell r="D441">
            <v>0</v>
          </cell>
          <cell r="E441" t="str">
            <v>Работа рельсовых автобусов, сданных в аренду, в пассажирских перевозках в пригородном сообщении (обеспечение топливом)</v>
          </cell>
        </row>
        <row r="442">
          <cell r="B442">
            <v>0</v>
          </cell>
          <cell r="C442" t="e">
            <v>#N/A</v>
          </cell>
          <cell r="D442">
            <v>0</v>
          </cell>
          <cell r="E442" t="str">
            <v>1.3.1.7. Скоростные поезда</v>
          </cell>
        </row>
        <row r="443">
          <cell r="B443">
            <v>3008</v>
          </cell>
          <cell r="C443">
            <v>3008</v>
          </cell>
          <cell r="D443">
            <v>0</v>
          </cell>
          <cell r="E443" t="str">
            <v xml:space="preserve">Обеспечение электроэнергией на тягу для работы скоростных поездов в пассажирских перевозках в дальнем следовании </v>
          </cell>
        </row>
        <row r="444">
          <cell r="B444">
            <v>3010</v>
          </cell>
          <cell r="C444">
            <v>3010</v>
          </cell>
          <cell r="D444">
            <v>0</v>
          </cell>
          <cell r="E444" t="str">
            <v>Работа скоростных поездов в пассажирских перевозках в дальнем следовании (кроме электроэнергии на тягу)</v>
          </cell>
        </row>
        <row r="445">
          <cell r="B445">
            <v>3013</v>
          </cell>
          <cell r="C445">
            <v>3013</v>
          </cell>
          <cell r="D445">
            <v>0</v>
          </cell>
          <cell r="E445" t="str">
            <v>Экипировка скоростных поездов, работающих в пассажирских перевозках в дальнем следовании</v>
          </cell>
        </row>
        <row r="446">
          <cell r="B446">
            <v>3015</v>
          </cell>
          <cell r="C446">
            <v>3015</v>
          </cell>
          <cell r="D446">
            <v>0</v>
          </cell>
          <cell r="E446" t="str">
            <v>Амортизация скоростных поездов, работающих в пассажирских перевозках в дальнем следовании</v>
          </cell>
        </row>
        <row r="447">
          <cell r="B447">
            <v>3019</v>
          </cell>
          <cell r="C447">
            <v>3019</v>
          </cell>
          <cell r="D447">
            <v>0</v>
          </cell>
          <cell r="E447" t="str">
            <v>Обслуживание скоростных поездов, работающих в пассажирских перевозках в дальнем следовании</v>
          </cell>
        </row>
        <row r="448">
          <cell r="B448">
            <v>3021</v>
          </cell>
          <cell r="C448">
            <v>3021</v>
          </cell>
          <cell r="D448">
            <v>0</v>
          </cell>
          <cell r="E448" t="str">
            <v>Уборка скоростных поездов, работающих в пассажирских перевозках в дальнем следовании</v>
          </cell>
        </row>
        <row r="449">
          <cell r="B449">
            <v>3047</v>
          </cell>
          <cell r="C449">
            <v>3047</v>
          </cell>
          <cell r="D449">
            <v>0</v>
          </cell>
          <cell r="E449" t="str">
            <v>Арендные и лизинговые платежи за скоростные поезда, работающие в пассажирских перевозках в дальнем следовании</v>
          </cell>
        </row>
        <row r="450">
          <cell r="B450">
            <v>3009</v>
          </cell>
          <cell r="C450">
            <v>3009</v>
          </cell>
          <cell r="D450">
            <v>0</v>
          </cell>
          <cell r="E450" t="str">
            <v xml:space="preserve">Обеспечение электроэнергией на тягу для работы скоростных поездов в пассажирских перевозках в пригородном сообщении </v>
          </cell>
        </row>
        <row r="451">
          <cell r="B451">
            <v>3011</v>
          </cell>
          <cell r="C451">
            <v>3011</v>
          </cell>
          <cell r="D451">
            <v>0</v>
          </cell>
          <cell r="E451" t="str">
            <v>Работа скоростных поездов в пассажирских перевозках в пригородном сообщении (кроме электроэнергии на тягу)</v>
          </cell>
        </row>
        <row r="452">
          <cell r="B452">
            <v>3014</v>
          </cell>
          <cell r="C452">
            <v>3014</v>
          </cell>
          <cell r="D452">
            <v>0</v>
          </cell>
          <cell r="E452" t="str">
            <v>Экипировка скоростных поездов, работающих в пассажирских перевозках в пригородном сообщении</v>
          </cell>
        </row>
        <row r="453">
          <cell r="B453">
            <v>3016</v>
          </cell>
          <cell r="C453">
            <v>3016</v>
          </cell>
          <cell r="D453">
            <v>0</v>
          </cell>
          <cell r="E453" t="str">
            <v>Амортизация скоростных поездов, работающих в пассажирских перевозках в пригородном сообщении</v>
          </cell>
        </row>
        <row r="454">
          <cell r="B454">
            <v>3020</v>
          </cell>
          <cell r="C454">
            <v>3020</v>
          </cell>
          <cell r="D454">
            <v>0</v>
          </cell>
          <cell r="E454" t="str">
            <v>Обслуживание скоростных поездов, работающих в пассажирских перевозках в пригородном сообщении</v>
          </cell>
        </row>
        <row r="455">
          <cell r="B455">
            <v>3022</v>
          </cell>
          <cell r="C455">
            <v>3022</v>
          </cell>
          <cell r="D455">
            <v>0</v>
          </cell>
          <cell r="E455" t="str">
            <v>Уборка скоростных поездов, работающих в пассажирских перевозках в пригородном сообщении</v>
          </cell>
        </row>
        <row r="456">
          <cell r="B456">
            <v>3023</v>
          </cell>
          <cell r="C456">
            <v>3023</v>
          </cell>
          <cell r="D456">
            <v>0</v>
          </cell>
          <cell r="E456" t="str">
            <v>Работа скоростных поездов, сданных в аренду, работающих в пассажирских перевозках в пригородном сообщении (работа локомотивных бригад)</v>
          </cell>
        </row>
        <row r="457">
          <cell r="B457">
            <v>3024</v>
          </cell>
          <cell r="C457">
            <v>3024</v>
          </cell>
          <cell r="D457">
            <v>0</v>
          </cell>
          <cell r="E457" t="str">
            <v>Обеспечение электроэнергией на тягу для работы скоростных поездов (сданных в аренду и иных собственников) в пассажирских перевозках в пригородном сообщении на инфраструктуре субъекта регулирования</v>
          </cell>
        </row>
        <row r="458">
          <cell r="B458">
            <v>3028</v>
          </cell>
          <cell r="C458">
            <v>3028</v>
          </cell>
          <cell r="D458">
            <v>0</v>
          </cell>
          <cell r="E458" t="str">
            <v>Обеспечение электроэнергией на тягу для работы скоростных поездов (сданных в аренду и иных собственников) в пассажирских перевозках в дальнем следовании на инфраструктуре субъекта регулирования</v>
          </cell>
        </row>
        <row r="459">
          <cell r="B459">
            <v>3029</v>
          </cell>
          <cell r="C459">
            <v>3029</v>
          </cell>
          <cell r="D459">
            <v>0</v>
          </cell>
          <cell r="E459" t="str">
            <v>Работа скоростных поездов, сданных в аренду, работающих в пассажирских перевозках в дальнем следовании (работа локомотивных бригад)</v>
          </cell>
        </row>
        <row r="460">
          <cell r="B460">
            <v>3030</v>
          </cell>
          <cell r="C460">
            <v>3030</v>
          </cell>
          <cell r="D460">
            <v>0</v>
          </cell>
          <cell r="E460" t="str">
            <v>Экипировка скоростных поездов, сданных в аренду, работающих в пассажирских перевозках в дальнем следовании</v>
          </cell>
        </row>
        <row r="461">
          <cell r="B461">
            <v>3031</v>
          </cell>
          <cell r="C461">
            <v>3031</v>
          </cell>
          <cell r="D461">
            <v>0</v>
          </cell>
          <cell r="E461" t="str">
            <v>Экипировка скоростных поездов, сданных в аренду, работающих в пассажирских перевозках в пригородном сообщении</v>
          </cell>
        </row>
        <row r="462">
          <cell r="B462">
            <v>3032</v>
          </cell>
          <cell r="C462">
            <v>3032</v>
          </cell>
          <cell r="D462">
            <v>0</v>
          </cell>
          <cell r="E462" t="str">
            <v>Обслуживание и уборка скоростных поездов, сданных в аренду, работающих в пассажирских перевозках в пригородном сообщении</v>
          </cell>
        </row>
        <row r="463">
          <cell r="B463">
            <v>3033</v>
          </cell>
          <cell r="C463">
            <v>3033</v>
          </cell>
          <cell r="D463">
            <v>0</v>
          </cell>
          <cell r="E463" t="str">
            <v>Амортизация основных средств, сданных в аренду – скоростные поезда, кроме работающих в пассажирских перевозках в дальнем следовании и в пригородном сообщении</v>
          </cell>
        </row>
        <row r="464">
          <cell r="B464">
            <v>3026</v>
          </cell>
          <cell r="C464">
            <v>3026</v>
          </cell>
          <cell r="D464">
            <v>0</v>
          </cell>
          <cell r="E464" t="str">
            <v>Амортизация основных средств, сданных в аренду - скоростные поезда, работающие в пассажирских перевозках в пригородном сообщении</v>
          </cell>
        </row>
        <row r="465">
          <cell r="B465">
            <v>3025</v>
          </cell>
          <cell r="C465">
            <v>3025</v>
          </cell>
          <cell r="D465">
            <v>0</v>
          </cell>
          <cell r="E465" t="str">
            <v>Обслуживание и уборка скоростных поездов, сданных в аренду, работающих в пассажирских перевозках в дальнем следовании</v>
          </cell>
        </row>
        <row r="466">
          <cell r="B466">
            <v>3027</v>
          </cell>
          <cell r="C466">
            <v>3027</v>
          </cell>
          <cell r="D466">
            <v>0</v>
          </cell>
          <cell r="E466" t="str">
            <v>Амортизация основных средств, сданных в аренду - скоростные поезда, работающие в пассажирских перевозках в дальнем следовании</v>
          </cell>
        </row>
        <row r="467">
          <cell r="B467">
            <v>3048</v>
          </cell>
          <cell r="C467">
            <v>3048</v>
          </cell>
          <cell r="D467">
            <v>0</v>
          </cell>
          <cell r="E467" t="str">
            <v>Арендные и лизинговые платежи за скоростные поезда, работающие в пассажирских перевозках в пригородном сообщении</v>
          </cell>
        </row>
        <row r="468">
          <cell r="B468">
            <v>0</v>
          </cell>
          <cell r="C468" t="e">
            <v>#N/A</v>
          </cell>
          <cell r="D468">
            <v>0</v>
          </cell>
          <cell r="E468" t="str">
            <v>1.4. Оказание услуг по пассажирским перевозкам в дальнем следовании</v>
          </cell>
        </row>
        <row r="469">
          <cell r="B469">
            <v>0</v>
          </cell>
          <cell r="C469" t="e">
            <v>#N/A</v>
          </cell>
          <cell r="D469">
            <v>0</v>
          </cell>
          <cell r="E469" t="str">
            <v>1.4.1. Пассажирское хозяйство</v>
          </cell>
        </row>
        <row r="470">
          <cell r="B470">
            <v>4001</v>
          </cell>
          <cell r="C470">
            <v>4001</v>
          </cell>
          <cell r="D470">
            <v>4001</v>
          </cell>
          <cell r="E470" t="str">
            <v>Продажа билетов на поезда дальнего следования локомотивной тяги во внутригосударственном сообщении</v>
          </cell>
        </row>
        <row r="471">
          <cell r="B471">
            <v>4013</v>
          </cell>
          <cell r="C471">
            <v>4013</v>
          </cell>
          <cell r="D471">
            <v>0</v>
          </cell>
          <cell r="E471" t="str">
            <v>Продажа билетов на скорые поезда моторвагонного подвижного состава дальнего следования во внутригосударственном сообщении</v>
          </cell>
        </row>
        <row r="472">
          <cell r="B472">
            <v>4002</v>
          </cell>
          <cell r="C472">
            <v>4002</v>
          </cell>
          <cell r="D472">
            <v>4002</v>
          </cell>
          <cell r="E472" t="str">
            <v>Продажа билетов на поезда дальнего следования локомотивной тяги в международном сообщении</v>
          </cell>
        </row>
        <row r="473">
          <cell r="B473">
            <v>4014</v>
          </cell>
          <cell r="C473">
            <v>4014</v>
          </cell>
          <cell r="D473">
            <v>0</v>
          </cell>
          <cell r="E473" t="str">
            <v>Продажа билетов на скорые поезда моторвагонного подвижного состава дальнего следования в международном сообщении</v>
          </cell>
        </row>
        <row r="474">
          <cell r="B474">
            <v>4003</v>
          </cell>
          <cell r="C474">
            <v>4003</v>
          </cell>
          <cell r="D474">
            <v>4003</v>
          </cell>
          <cell r="E474" t="str">
            <v>Прием и выдача багажа во внутригосударственном сообщении</v>
          </cell>
        </row>
        <row r="475">
          <cell r="B475">
            <v>4004</v>
          </cell>
          <cell r="C475">
            <v>4004</v>
          </cell>
          <cell r="D475">
            <v>4004</v>
          </cell>
          <cell r="E475" t="str">
            <v>Прием и выдача багажа в международном сообщении</v>
          </cell>
        </row>
        <row r="476">
          <cell r="B476">
            <v>4005</v>
          </cell>
          <cell r="C476">
            <v>4005</v>
          </cell>
          <cell r="D476">
            <v>4005</v>
          </cell>
          <cell r="E476" t="str">
            <v>Сопровождение багажных вагонов</v>
          </cell>
        </row>
        <row r="477">
          <cell r="B477">
            <v>4006</v>
          </cell>
          <cell r="C477">
            <v>4006</v>
          </cell>
          <cell r="D477">
            <v>0</v>
          </cell>
          <cell r="E477" t="str">
            <v>Оказание услуг на вокзалах, связанных с пассажирскими перевозками в дальнем следовании (кроме пассажирских перевозок в скоростных поездах моторвагонного подвижного состава)</v>
          </cell>
        </row>
        <row r="478">
          <cell r="B478">
            <v>4008</v>
          </cell>
          <cell r="C478">
            <v>4008</v>
          </cell>
          <cell r="D478">
            <v>0</v>
          </cell>
          <cell r="E478" t="str">
            <v>Оказание услуг на вокзалах, связанных с пассажирскими перевозками в скоростных поездах моторвагонного подвижного состава в дальнем следовании</v>
          </cell>
        </row>
        <row r="479">
          <cell r="B479">
            <v>4011</v>
          </cell>
          <cell r="C479">
            <v>4011</v>
          </cell>
          <cell r="D479">
            <v>0</v>
          </cell>
          <cell r="E479" t="str">
            <v>Продажа билетов на скоростные поезда моторвагонного подвижного состава дальнего следования во внутригосударственном сообщении</v>
          </cell>
        </row>
        <row r="480">
          <cell r="B480">
            <v>4012</v>
          </cell>
          <cell r="C480">
            <v>4012</v>
          </cell>
          <cell r="D480">
            <v>0</v>
          </cell>
          <cell r="E480" t="str">
            <v>Продажа билетов на скоростные поезда моторвагонного подвижного состава дальнего следования в международном сообщении</v>
          </cell>
        </row>
        <row r="481">
          <cell r="B481">
            <v>4019</v>
          </cell>
          <cell r="C481">
            <v>4019</v>
          </cell>
          <cell r="D481">
            <v>4019</v>
          </cell>
          <cell r="E481" t="str">
            <v>Обслуживание пассажирских вагонов (кроме багажных), курсирующих в дальнем следовании (кроме электроэнергии для отопления вагонов)</v>
          </cell>
        </row>
        <row r="482">
          <cell r="B482">
            <v>4020</v>
          </cell>
          <cell r="C482">
            <v>4020</v>
          </cell>
          <cell r="D482">
            <v>4020</v>
          </cell>
          <cell r="E482" t="str">
            <v>Экипировка пассажирских вагонов (кроме багажных), курсирующих в дальнем следовании, в пути следования</v>
          </cell>
        </row>
        <row r="483">
          <cell r="B483">
            <v>4021</v>
          </cell>
          <cell r="C483">
            <v>4021</v>
          </cell>
          <cell r="D483">
            <v>0</v>
          </cell>
          <cell r="E483" t="str">
            <v>Экипировка пассажирских вагонов (кроме багажных), курсирующих в дальнем следовании, в пунктах формирования и оборота</v>
          </cell>
        </row>
        <row r="484">
          <cell r="B484">
            <v>4022</v>
          </cell>
          <cell r="C484">
            <v>4022</v>
          </cell>
          <cell r="D484">
            <v>0</v>
          </cell>
          <cell r="E484" t="str">
            <v>Экипировка пассажирских вагонов клиентов (кроме багажных), курсирующих в дальнем следовании, в пути следования</v>
          </cell>
        </row>
        <row r="485">
          <cell r="B485">
            <v>4122</v>
          </cell>
          <cell r="C485">
            <v>4122</v>
          </cell>
          <cell r="D485">
            <v>0</v>
          </cell>
          <cell r="E485" t="str">
            <v>Экипировка багажных вагонов клиентов, в пути следования</v>
          </cell>
        </row>
        <row r="486">
          <cell r="B486">
            <v>4023</v>
          </cell>
          <cell r="C486">
            <v>4023</v>
          </cell>
          <cell r="D486">
            <v>0</v>
          </cell>
          <cell r="E486" t="str">
            <v>Экипировка пассажирских вагонов клиентов (кроме багажных), курсирующих в дальнем следовании, в пунктах формирования и оборота</v>
          </cell>
        </row>
        <row r="487">
          <cell r="B487">
            <v>4029</v>
          </cell>
          <cell r="C487">
            <v>4029</v>
          </cell>
          <cell r="D487">
            <v>4029</v>
          </cell>
          <cell r="E487" t="str">
            <v>Амортизация пассажирских вагонов, курсирующих в дальнем следовании, кроме багажных</v>
          </cell>
        </row>
        <row r="488">
          <cell r="B488">
            <v>4031</v>
          </cell>
          <cell r="C488">
            <v>4031</v>
          </cell>
          <cell r="D488">
            <v>4031</v>
          </cell>
          <cell r="E488" t="str">
            <v>Амортизация багажных вагонов</v>
          </cell>
        </row>
        <row r="489">
          <cell r="B489">
            <v>4115</v>
          </cell>
          <cell r="C489">
            <v>4115</v>
          </cell>
          <cell r="D489">
            <v>0</v>
          </cell>
          <cell r="E489" t="str">
            <v>Экипировка багажных вагонов, в пути следования</v>
          </cell>
        </row>
        <row r="490">
          <cell r="B490">
            <v>4121</v>
          </cell>
          <cell r="C490">
            <v>4121</v>
          </cell>
          <cell r="D490">
            <v>0</v>
          </cell>
          <cell r="E490" t="str">
            <v>Экипировка багажных вагонов, в пунктах формирования и оборота</v>
          </cell>
        </row>
        <row r="491">
          <cell r="B491">
            <v>4123</v>
          </cell>
          <cell r="C491">
            <v>4123</v>
          </cell>
          <cell r="D491">
            <v>0</v>
          </cell>
          <cell r="E491" t="str">
            <v>Экипировка багажных вагонов клиентов, в пунктах формирования и оборота</v>
          </cell>
        </row>
        <row r="492">
          <cell r="B492">
            <v>4218</v>
          </cell>
          <cell r="C492">
            <v>4218</v>
          </cell>
          <cell r="D492">
            <v>0</v>
          </cell>
          <cell r="E492" t="str">
            <v>Обслуживание багажных вагонов</v>
          </cell>
        </row>
        <row r="493">
          <cell r="B493">
            <v>4018</v>
          </cell>
          <cell r="C493">
            <v>4018</v>
          </cell>
          <cell r="D493">
            <v>0</v>
          </cell>
          <cell r="E493" t="str">
            <v>Обслуживание пассажирских вагонов (кроме багажных), сданных  в аренду, курсирующих в дальнем следовании</v>
          </cell>
        </row>
        <row r="494">
          <cell r="B494">
            <v>4024</v>
          </cell>
          <cell r="C494">
            <v>4024</v>
          </cell>
          <cell r="D494">
            <v>0</v>
          </cell>
          <cell r="E494" t="str">
            <v>Экипировка пассажирских вагонов (кроме багажных), сданных в аренду, курсирующих в дальнем следовании, в пути следования</v>
          </cell>
        </row>
        <row r="495">
          <cell r="B495">
            <v>4025</v>
          </cell>
          <cell r="C495">
            <v>4025</v>
          </cell>
          <cell r="D495">
            <v>0</v>
          </cell>
          <cell r="E495" t="str">
            <v>Экипировка пассажирских вагонов (кроме багажных), сданных в аренду, курсирующих в дальнем следовании, в пунктах формирования и оборота</v>
          </cell>
        </row>
        <row r="496">
          <cell r="B496">
            <v>4026</v>
          </cell>
          <cell r="C496">
            <v>4026</v>
          </cell>
          <cell r="D496">
            <v>0</v>
          </cell>
          <cell r="E496" t="str">
            <v>Амортизация пассажирских вагонов (кроме багажных), сданных в аренду, курсирующих в дальнем следовании</v>
          </cell>
        </row>
        <row r="497">
          <cell r="B497">
            <v>4044</v>
          </cell>
          <cell r="C497">
            <v>4044</v>
          </cell>
          <cell r="D497">
            <v>0</v>
          </cell>
          <cell r="E497" t="str">
            <v>Амортизация багажных вагонов, сданных в аренду</v>
          </cell>
        </row>
        <row r="498">
          <cell r="B498">
            <v>4015</v>
          </cell>
          <cell r="C498">
            <v>4015</v>
          </cell>
          <cell r="D498">
            <v>0</v>
          </cell>
          <cell r="E498" t="str">
            <v>Экипировка в пунктах формирования и оборота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499">
          <cell r="B499">
            <v>4016</v>
          </cell>
          <cell r="C499">
            <v>4016</v>
          </cell>
          <cell r="D499">
            <v>0</v>
          </cell>
          <cell r="E499" t="str">
            <v>Амортизация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00">
          <cell r="B500">
            <v>4017</v>
          </cell>
          <cell r="C500">
            <v>4017</v>
          </cell>
          <cell r="D500">
            <v>0</v>
          </cell>
          <cell r="E500" t="str">
            <v>Обслуживание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01">
          <cell r="B501">
            <v>4028</v>
          </cell>
          <cell r="C501">
            <v>4028</v>
          </cell>
          <cell r="D501">
            <v>0</v>
          </cell>
          <cell r="E501" t="str">
            <v>Экипировка в пути следования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02">
          <cell r="B502">
            <v>4032</v>
          </cell>
          <cell r="C502">
            <v>4032</v>
          </cell>
          <cell r="D502">
            <v>4032</v>
          </cell>
          <cell r="E502" t="str">
            <v>Перестановка пассажирских вагонов с одной колеи на другую</v>
          </cell>
        </row>
        <row r="503">
          <cell r="B503">
            <v>4033</v>
          </cell>
          <cell r="C503">
            <v>4033</v>
          </cell>
          <cell r="D503">
            <v>0</v>
          </cell>
          <cell r="E503" t="str">
            <v>Перестановка пассажирских вагонов клиентов с одной колеи на другую</v>
          </cell>
        </row>
        <row r="504">
          <cell r="B504">
            <v>4036</v>
          </cell>
          <cell r="C504">
            <v>4036</v>
          </cell>
          <cell r="D504">
            <v>0</v>
          </cell>
          <cell r="E504" t="str">
            <v>Арендные и лизинговые платежи за пассажирские и багажные вагоны в дальнем следовании</v>
          </cell>
        </row>
        <row r="505">
          <cell r="B505">
            <v>4037</v>
          </cell>
          <cell r="C505">
            <v>4037</v>
          </cell>
          <cell r="D505">
            <v>0</v>
          </cell>
          <cell r="E505" t="str">
            <v>Содержание резервного подвижного состава (пассажирские и багажные вагоны в дальнем следовании)</v>
          </cell>
        </row>
        <row r="506">
          <cell r="B506">
            <v>4040</v>
          </cell>
          <cell r="C506">
            <v>4040</v>
          </cell>
          <cell r="D506">
            <v>0</v>
          </cell>
          <cell r="E506" t="str">
            <v>Содержание инвентаря и оборудования пассажирских вагонов, курсирующих в дальнем следовании</v>
          </cell>
        </row>
        <row r="507">
          <cell r="B507">
            <v>4041</v>
          </cell>
          <cell r="C507">
            <v>4041</v>
          </cell>
          <cell r="D507">
            <v>0</v>
          </cell>
          <cell r="E507" t="str">
            <v>Снабжение поездов постельным бельем, мягким и другим инвентарем в служебных целях</v>
          </cell>
        </row>
        <row r="508">
          <cell r="B508">
            <v>4050</v>
          </cell>
          <cell r="C508">
            <v>4050</v>
          </cell>
          <cell r="D508">
            <v>0</v>
          </cell>
          <cell r="E508" t="str">
            <v>Стирка и ремонт постельного белья и дезинфекция постельных принадлежностей в служебных целях</v>
          </cell>
        </row>
        <row r="509">
          <cell r="B509">
            <v>4118</v>
          </cell>
          <cell r="C509">
            <v>4118</v>
          </cell>
          <cell r="D509">
            <v>0</v>
          </cell>
          <cell r="E509" t="str">
            <v>Обслуживание багажных вагонов, сданных в аренду</v>
          </cell>
        </row>
        <row r="510">
          <cell r="B510">
            <v>4124</v>
          </cell>
          <cell r="C510">
            <v>4124</v>
          </cell>
          <cell r="D510">
            <v>0</v>
          </cell>
          <cell r="E510" t="str">
            <v>Экипировка багажных вагонов, сданных в аренду, в пути следования</v>
          </cell>
        </row>
        <row r="511">
          <cell r="B511">
            <v>4125</v>
          </cell>
          <cell r="C511">
            <v>4125</v>
          </cell>
          <cell r="D511">
            <v>0</v>
          </cell>
          <cell r="E511" t="str">
            <v>Экипировка багажных вагонов, сданных в аренду, в пунктах формирования оборота</v>
          </cell>
        </row>
        <row r="512">
          <cell r="B512">
            <v>4136</v>
          </cell>
          <cell r="C512">
            <v>4136</v>
          </cell>
          <cell r="D512">
            <v>0</v>
          </cell>
          <cell r="E512" t="str">
            <v>Обслуживание пассажирских вагонов, курсирующих в дальнем следовании (электроэнергия для отопления вагонов)</v>
          </cell>
        </row>
        <row r="513">
          <cell r="B513">
            <v>4133</v>
          </cell>
          <cell r="C513">
            <v>4133</v>
          </cell>
          <cell r="D513">
            <v>0</v>
          </cell>
          <cell r="E513" t="str">
            <v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дальнего следования</v>
          </cell>
        </row>
        <row r="514">
          <cell r="B514">
            <v>4139</v>
          </cell>
          <cell r="C514">
            <v>4139</v>
          </cell>
          <cell r="D514">
            <v>0</v>
          </cell>
          <cell r="E514" t="str">
            <v>Обслуживание домов отдыха локомотивных бригад скоростных поездов, работающих в пассажирских перевозках в дальнем следовании</v>
          </cell>
        </row>
        <row r="515">
          <cell r="B515">
            <v>4994</v>
          </cell>
          <cell r="C515">
            <v>4994</v>
          </cell>
          <cell r="D515">
            <v>0</v>
          </cell>
          <cell r="E515" t="str">
            <v>Организация прочих видов перевозок в дальнем следовании</v>
          </cell>
        </row>
        <row r="516">
          <cell r="B516">
            <v>4999</v>
          </cell>
          <cell r="C516">
            <v>4999</v>
          </cell>
          <cell r="D516">
            <v>0</v>
          </cell>
          <cell r="E516" t="str">
            <v>Прочие работы по предоставлению услуг инфраструктуры при осуществлении пассажирских перевозок в дальнем следовании</v>
          </cell>
        </row>
        <row r="517">
          <cell r="B517">
            <v>0</v>
          </cell>
          <cell r="C517" t="e">
            <v>#N/A</v>
          </cell>
          <cell r="D517">
            <v>0</v>
          </cell>
          <cell r="E517" t="str">
            <v>1.4.2. Иностранные железные дороги</v>
          </cell>
        </row>
        <row r="518">
          <cell r="B518">
            <v>4035</v>
          </cell>
          <cell r="C518">
            <v>4035</v>
          </cell>
          <cell r="D518">
            <v>4035</v>
          </cell>
          <cell r="E518" t="str">
            <v>Работа и услуги иностранных железных дорог по перевозке пассажиров</v>
          </cell>
        </row>
        <row r="519">
          <cell r="B519">
            <v>0</v>
          </cell>
          <cell r="C519" t="e">
            <v>#N/A</v>
          </cell>
          <cell r="D519">
            <v>0</v>
          </cell>
          <cell r="E519" t="str">
            <v>1.5. Оказание услуг по пассажирским перевозкам в пригородном сообщении</v>
          </cell>
        </row>
        <row r="520">
          <cell r="B520">
            <v>0</v>
          </cell>
          <cell r="C520" t="e">
            <v>#N/A</v>
          </cell>
          <cell r="D520">
            <v>0</v>
          </cell>
          <cell r="E520" t="str">
            <v>1.5.1. Пассажирское хозяйство</v>
          </cell>
        </row>
        <row r="521">
          <cell r="B521">
            <v>5001</v>
          </cell>
          <cell r="C521">
            <v>5001</v>
          </cell>
          <cell r="D521">
            <v>5001</v>
          </cell>
          <cell r="E521" t="str">
            <v>Продажа билетов в пассажирских перевозках в пригородном сообщении (кроме продажи билетов в скоростные поезда моторвагонного подвижного состава)</v>
          </cell>
        </row>
        <row r="522">
          <cell r="B522">
            <v>5002</v>
          </cell>
          <cell r="C522">
            <v>5002</v>
          </cell>
          <cell r="D522">
            <v>5002</v>
          </cell>
          <cell r="E522" t="str">
            <v>Эксплуатация и обслуживание автоматизированных систем оплаты, контроля и учета проезда в поездах и контроля доступа на перроны вокзалов и остановочных пунктов</v>
          </cell>
        </row>
        <row r="523">
          <cell r="B523">
            <v>5003</v>
          </cell>
          <cell r="C523">
            <v>5003</v>
          </cell>
          <cell r="D523">
            <v>5003</v>
          </cell>
          <cell r="E523" t="str">
            <v>Амортизация устройств автоматизированных систем оплаты, контроля и учета проезда в поездах и контроля доступа на перроны вокзалов и остановочных пунктов</v>
          </cell>
        </row>
        <row r="524">
          <cell r="B524">
            <v>5004</v>
          </cell>
          <cell r="C524">
            <v>5004</v>
          </cell>
          <cell r="D524">
            <v>0</v>
          </cell>
          <cell r="E524" t="str">
            <v>Оказание услуг на вокзалах, связанных с пассажирскими перевозками в пригородном сообщении (кроме пассажирских перевозок в скоростных поездах моторвагонного подвижного состава)</v>
          </cell>
        </row>
        <row r="525">
          <cell r="B525">
            <v>5005</v>
          </cell>
          <cell r="C525">
            <v>5005</v>
          </cell>
          <cell r="D525">
            <v>0</v>
          </cell>
          <cell r="E525" t="str">
            <v>Оказание услуг на вокзалах, связанных с пассажирскими перевозками в скоростных поездах моторвагонного подвижного состава в пригородном сообщении</v>
          </cell>
        </row>
        <row r="526">
          <cell r="B526">
            <v>5006</v>
          </cell>
          <cell r="C526">
            <v>5006</v>
          </cell>
          <cell r="D526">
            <v>0</v>
          </cell>
          <cell r="E526" t="str">
            <v>Продажа билетов на скоростные поезда моторвагонного подвижного состава пригородного сообщения</v>
          </cell>
        </row>
        <row r="527">
          <cell r="B527">
            <v>5018</v>
          </cell>
          <cell r="C527">
            <v>5018</v>
          </cell>
          <cell r="D527">
            <v>0</v>
          </cell>
          <cell r="E527" t="str">
            <v>Обслуживание пассажирских вагонов, сданных  в аренду, курсирующих в пригородном сообщении</v>
          </cell>
        </row>
        <row r="528">
          <cell r="B528">
            <v>5019</v>
          </cell>
          <cell r="C528">
            <v>5019</v>
          </cell>
          <cell r="D528">
            <v>5019</v>
          </cell>
          <cell r="E528" t="str">
            <v>Обслуживание пассажирских вагонов, курсирующих в пригородном сообщении (кроме электроэнергии для отопления вагонов)</v>
          </cell>
        </row>
        <row r="529">
          <cell r="B529">
            <v>5020</v>
          </cell>
          <cell r="C529">
            <v>5020</v>
          </cell>
          <cell r="D529">
            <v>5020</v>
          </cell>
          <cell r="E529" t="str">
            <v>Экипировка пассажирских вагонов, курсирующих в пригородном сообщении</v>
          </cell>
        </row>
        <row r="530">
          <cell r="B530">
            <v>5021</v>
          </cell>
          <cell r="C530">
            <v>5021</v>
          </cell>
          <cell r="D530">
            <v>0</v>
          </cell>
          <cell r="E530" t="str">
            <v>Экипировка пассажирских вагонов, сданных в аренду, курсирующих в пригородном сообщении</v>
          </cell>
        </row>
        <row r="531">
          <cell r="B531">
            <v>5023</v>
          </cell>
          <cell r="C531">
            <v>5023</v>
          </cell>
          <cell r="D531">
            <v>0</v>
          </cell>
          <cell r="E531" t="str">
            <v>Экипировка пассажирских вагонов клиентов, курсирующих в пригородном сообщении, в пунктах формирования и оборота</v>
          </cell>
        </row>
        <row r="532">
          <cell r="B532">
            <v>5028</v>
          </cell>
          <cell r="C532">
            <v>5028</v>
          </cell>
          <cell r="D532">
            <v>0</v>
          </cell>
          <cell r="E532" t="str">
            <v>Амортизация пассажирских вагонов, сданных в аренду, курсирующих в пригородном сообщении</v>
          </cell>
        </row>
        <row r="533">
          <cell r="B533">
            <v>5029</v>
          </cell>
          <cell r="C533">
            <v>5029</v>
          </cell>
          <cell r="D533">
            <v>5029</v>
          </cell>
          <cell r="E533" t="str">
            <v>Амортизация пассажирских вагонов, курсирующих в пригородном сообщении</v>
          </cell>
        </row>
        <row r="534">
          <cell r="B534">
            <v>5030</v>
          </cell>
          <cell r="C534">
            <v>5030</v>
          </cell>
          <cell r="D534">
            <v>0</v>
          </cell>
          <cell r="E534" t="str">
            <v>Амортизация основных средств производственного назначения, непосредственно связанных с пассажирскими перевозками в пригородном сообщении</v>
          </cell>
        </row>
        <row r="535">
          <cell r="B535">
            <v>5032</v>
          </cell>
          <cell r="C535">
            <v>5032</v>
          </cell>
          <cell r="D535">
            <v>0</v>
          </cell>
          <cell r="E535" t="str">
            <v>Арендные и лизинговые платежи за пассажирские вагоны, курсирующие в пригородном сообщении</v>
          </cell>
        </row>
        <row r="536">
          <cell r="B536">
            <v>5033</v>
          </cell>
          <cell r="C536">
            <v>5033</v>
          </cell>
          <cell r="D536">
            <v>0</v>
          </cell>
          <cell r="E536" t="str">
            <v>Содержание резервного подвижного состава (пассажирские вагоны, курсирующие в пригородном сообщении)</v>
          </cell>
        </row>
        <row r="537">
          <cell r="B537">
            <v>5035</v>
          </cell>
          <cell r="C537">
            <v>5035</v>
          </cell>
          <cell r="D537">
            <v>0</v>
          </cell>
          <cell r="E537" t="str">
            <v>Содержание инвентаря и оборудования пассажирских вагонов, курсирующих в пригородном сообщении</v>
          </cell>
        </row>
        <row r="538">
          <cell r="B538">
            <v>5040</v>
          </cell>
          <cell r="C538">
            <v>5040</v>
          </cell>
          <cell r="D538">
            <v>0</v>
          </cell>
          <cell r="E538" t="str">
            <v>Плата за аренду АСОКУПЭ</v>
          </cell>
        </row>
        <row r="539">
          <cell r="B539">
            <v>5045</v>
          </cell>
          <cell r="C539">
            <v>5045</v>
          </cell>
          <cell r="D539">
            <v>0</v>
          </cell>
          <cell r="E539" t="str">
            <v>Плата за услуги по управлению и эксплуатации подвижного состава при осуществлении пригородных перевозок</v>
          </cell>
        </row>
        <row r="540">
          <cell r="B540">
            <v>5133</v>
          </cell>
          <cell r="C540">
            <v>5133</v>
          </cell>
          <cell r="D540">
            <v>0</v>
          </cell>
          <cell r="E540" t="str">
            <v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пригородного сообщения</v>
          </cell>
        </row>
        <row r="541">
          <cell r="B541">
            <v>5139</v>
          </cell>
          <cell r="C541">
            <v>5139</v>
          </cell>
          <cell r="D541">
            <v>0</v>
          </cell>
          <cell r="E541" t="str">
            <v>Обслуживание домов отдыха локомотивных бригад скоростных поездов, работающих в пассажирских перевозках в пригородном сообщении</v>
          </cell>
        </row>
        <row r="542">
          <cell r="B542">
            <v>5555</v>
          </cell>
          <cell r="C542">
            <v>5555</v>
          </cell>
          <cell r="D542">
            <v>0</v>
          </cell>
          <cell r="E542" t="str">
            <v>Прочие расходы, связанные с пассажирскими перевозками в пригородном сообщении</v>
          </cell>
        </row>
        <row r="543">
          <cell r="B543">
            <v>5136</v>
          </cell>
          <cell r="C543">
            <v>5136</v>
          </cell>
          <cell r="D543">
            <v>0</v>
          </cell>
          <cell r="E543" t="str">
            <v>Обслуживание пассажирских вагонов, курсирующих в пригородном сообщении (электроэнергия для отопления вагонов)</v>
          </cell>
        </row>
        <row r="544">
          <cell r="B544">
            <v>0</v>
          </cell>
          <cell r="C544" t="e">
            <v>#N/A</v>
          </cell>
          <cell r="D544">
            <v>0</v>
          </cell>
          <cell r="E544" t="str">
            <v>1.6. Ремонт подвижного состава и транспортного оборудования</v>
          </cell>
        </row>
        <row r="545">
          <cell r="B545">
            <v>0</v>
          </cell>
          <cell r="C545" t="e">
            <v>#N/A</v>
          </cell>
          <cell r="D545">
            <v>0</v>
          </cell>
          <cell r="E545" t="str">
            <v>1.6.1. Пассажирское хозяйство</v>
          </cell>
        </row>
        <row r="546">
          <cell r="B546">
            <v>0</v>
          </cell>
          <cell r="C546" t="e">
            <v>#N/A</v>
          </cell>
          <cell r="D546">
            <v>0</v>
          </cell>
          <cell r="E546" t="str">
            <v>1.6.1.1. Пассажирские и багажные вагоны</v>
          </cell>
        </row>
        <row r="547">
          <cell r="B547">
            <v>6011</v>
          </cell>
          <cell r="C547">
            <v>6011</v>
          </cell>
          <cell r="D547">
            <v>0</v>
          </cell>
          <cell r="E547" t="str">
            <v>Прочие услуги по ремонту пассажирских вагонов клиентов</v>
          </cell>
        </row>
        <row r="548">
          <cell r="B548">
            <v>6601</v>
          </cell>
          <cell r="C548">
            <v>6601</v>
          </cell>
          <cell r="D548">
            <v>0</v>
          </cell>
          <cell r="E548" t="str">
            <v>Техническое обслуживание по программе ТО-1 в пунктах формирования и оборота и текущий отцепочный ремонт пассажирских вагонов (кроме багажных), курсирующих в дальнем следовании</v>
          </cell>
        </row>
        <row r="549">
          <cell r="B549">
            <v>6602</v>
          </cell>
          <cell r="C549">
            <v>6602</v>
          </cell>
          <cell r="D549">
            <v>0</v>
          </cell>
          <cell r="E549" t="str">
            <v>Техническое обслуживание по программе ТО-1 в пунктах формирования и оборота и текущий отцепочный ремонт пассажирских вагонов, курсирующих в пригородном сообщении</v>
          </cell>
        </row>
        <row r="550">
          <cell r="B550">
            <v>6603</v>
          </cell>
          <cell r="C550">
            <v>6603</v>
          </cell>
          <cell r="D550">
            <v>6603</v>
          </cell>
          <cell r="E550" t="str">
            <v>Техническое обслуживание по программам ТО-2 пассажирских вагонов (кроме багажных), курсирующих в дальнем следовании</v>
          </cell>
        </row>
        <row r="551">
          <cell r="B551">
            <v>6604</v>
          </cell>
          <cell r="C551">
            <v>6604</v>
          </cell>
          <cell r="D551">
            <v>6604</v>
          </cell>
          <cell r="E551" t="str">
            <v>Техническое обслуживание по программам ТО-2 пассажирских вагонов, курсирующих в пригородном сообщении</v>
          </cell>
        </row>
        <row r="552">
          <cell r="B552">
            <v>6605</v>
          </cell>
          <cell r="C552">
            <v>6605</v>
          </cell>
          <cell r="D552">
            <v>6605</v>
          </cell>
          <cell r="E552" t="str">
            <v>Техническое обслуживание по программе ТО-3 пассажирских вагонов (кроме багажных), курсирующих в дальнем следовании</v>
          </cell>
        </row>
        <row r="553">
          <cell r="B553">
            <v>6606</v>
          </cell>
          <cell r="C553">
            <v>6606</v>
          </cell>
          <cell r="D553">
            <v>6606</v>
          </cell>
          <cell r="E553" t="str">
            <v>Техническое обслуживание по программе ТО-3 пассажирских вагонов, курсирующих в пригородном сообщении</v>
          </cell>
        </row>
        <row r="554">
          <cell r="B554">
            <v>6607</v>
          </cell>
          <cell r="C554">
            <v>6607</v>
          </cell>
          <cell r="D554">
            <v>6607</v>
          </cell>
          <cell r="E554" t="str">
            <v>Деповской ремонт пассажирских вагонов (кроме багажных), курсирующих в дальнем следовании</v>
          </cell>
        </row>
        <row r="555">
          <cell r="B555">
            <v>6608</v>
          </cell>
          <cell r="C555">
            <v>6608</v>
          </cell>
          <cell r="D555">
            <v>6608</v>
          </cell>
          <cell r="E555" t="str">
            <v>Деповской ремонт пассажирских вагонов, курсирующих в пригородном сообщении</v>
          </cell>
        </row>
        <row r="556">
          <cell r="B556">
            <v>6609</v>
          </cell>
          <cell r="C556">
            <v>6609</v>
          </cell>
          <cell r="D556">
            <v>6609</v>
          </cell>
          <cell r="E556" t="str">
            <v>Деповской ремонт багажных вагонов</v>
          </cell>
        </row>
        <row r="557">
          <cell r="B557">
            <v>6610</v>
          </cell>
          <cell r="C557">
            <v>6610</v>
          </cell>
          <cell r="D557">
            <v>6610</v>
          </cell>
          <cell r="E557" t="str">
            <v>Капитальные виды ремонта пассажирских вагонов (кроме багажных), курсирующих в дальнем следовании (кроме выполняемых на заводах)</v>
          </cell>
        </row>
        <row r="558">
          <cell r="B558">
            <v>6611</v>
          </cell>
          <cell r="C558">
            <v>6611</v>
          </cell>
          <cell r="D558">
            <v>6611</v>
          </cell>
          <cell r="E558" t="str">
            <v>Капитальные виды ремонта пассажирских вагонов, курсирующих в пригородном сообщении (кроме выполняемых на заводах)</v>
          </cell>
        </row>
        <row r="559">
          <cell r="B559">
            <v>6612</v>
          </cell>
          <cell r="C559">
            <v>6612</v>
          </cell>
          <cell r="D559">
            <v>6612</v>
          </cell>
          <cell r="E559" t="str">
            <v>Капитальные виды ремонта багажных вагонов (кроме выполняемых на заводах)</v>
          </cell>
        </row>
        <row r="560">
          <cell r="B560">
            <v>6693</v>
          </cell>
          <cell r="C560">
            <v>6693</v>
          </cell>
          <cell r="D560">
            <v>0</v>
          </cell>
          <cell r="E560" t="str">
            <v>Техническое обслуживание по программе ТО-1 в пунктах формирования и оборота и текущий отцепочный ремонт пассажирских вагонов клиентов (кроме багажных), курсирующих в пригородном сообщении</v>
          </cell>
        </row>
        <row r="561">
          <cell r="B561">
            <v>6614</v>
          </cell>
          <cell r="C561">
            <v>6614</v>
          </cell>
          <cell r="D561">
            <v>0</v>
          </cell>
          <cell r="E561" t="str">
            <v>Техническое обслуживание по программе ТО-2 пассажирских вагонов клиентов (кроме багажных)</v>
          </cell>
        </row>
        <row r="562">
          <cell r="B562">
            <v>6615</v>
          </cell>
          <cell r="C562">
            <v>6615</v>
          </cell>
          <cell r="D562">
            <v>0</v>
          </cell>
          <cell r="E562" t="str">
            <v>Техническое обслуживание по программе ТО-3 пассажирских вагонов клиентов (кроме багажных)</v>
          </cell>
        </row>
        <row r="563">
          <cell r="B563">
            <v>6616</v>
          </cell>
          <cell r="C563">
            <v>6616</v>
          </cell>
          <cell r="D563">
            <v>0</v>
          </cell>
          <cell r="E563" t="str">
            <v>Техническое обслуживание по программе ТО-1 в пунктах формирования и оборота и текущий отцепочный ремонт пассажирских вагонов клиентов (кроме багажных), курсирующих в дальнем следовании</v>
          </cell>
        </row>
        <row r="564">
          <cell r="B564">
            <v>6655</v>
          </cell>
          <cell r="C564">
            <v>6655</v>
          </cell>
          <cell r="D564">
            <v>0</v>
          </cell>
          <cell r="E564" t="str">
            <v>Техническое обслуживание по программе ТО-1 в пунктах формирования и оборота и текущий отцепочный ремонт багажных вагонов клиентов</v>
          </cell>
        </row>
        <row r="565">
          <cell r="B565">
            <v>6656</v>
          </cell>
          <cell r="C565">
            <v>6656</v>
          </cell>
          <cell r="D565">
            <v>0</v>
          </cell>
          <cell r="E565" t="str">
            <v>Техническое обслуживание по программе ТО-2 багажных вагонов клиентов</v>
          </cell>
        </row>
        <row r="566">
          <cell r="B566">
            <v>6657</v>
          </cell>
          <cell r="C566">
            <v>6657</v>
          </cell>
          <cell r="D566">
            <v>0</v>
          </cell>
          <cell r="E566" t="str">
            <v>Техническое обслуживание по программе ТО-3 багажных вагонов клиентов</v>
          </cell>
        </row>
        <row r="567">
          <cell r="B567">
            <v>6617</v>
          </cell>
          <cell r="C567">
            <v>6617</v>
          </cell>
          <cell r="D567">
            <v>0</v>
          </cell>
          <cell r="E567" t="str">
            <v>Деповской ремонт пассажирских вагонов (кроме багажных) клиентов</v>
          </cell>
        </row>
        <row r="568">
          <cell r="B568">
            <v>6618</v>
          </cell>
          <cell r="C568">
            <v>6618</v>
          </cell>
          <cell r="D568">
            <v>0</v>
          </cell>
          <cell r="E568" t="str">
            <v>Деповской ремонт багажных вагонов клиентов</v>
          </cell>
        </row>
        <row r="569">
          <cell r="B569">
            <v>6619</v>
          </cell>
          <cell r="C569">
            <v>6619</v>
          </cell>
          <cell r="D569">
            <v>0</v>
          </cell>
          <cell r="E569" t="str">
            <v>Капитальные виды ремонта пассажирских вагонов (кроме багажных) клиентов (кроме выполняемых на заводах)</v>
          </cell>
        </row>
        <row r="570">
          <cell r="B570">
            <v>6620</v>
          </cell>
          <cell r="C570">
            <v>6620</v>
          </cell>
          <cell r="D570">
            <v>0</v>
          </cell>
          <cell r="E570" t="str">
            <v>Капитальные виды ремонта багажных вагонов клиентов (кроме выполняемых на заводах)</v>
          </cell>
        </row>
        <row r="571">
          <cell r="B571">
            <v>6621</v>
          </cell>
          <cell r="C571">
            <v>6621</v>
          </cell>
          <cell r="D571">
            <v>0</v>
          </cell>
          <cell r="E571" t="str">
            <v>Ремонт колесных пар для пассажирских вагонов клиентов</v>
          </cell>
        </row>
        <row r="572">
          <cell r="B572">
            <v>6622</v>
          </cell>
          <cell r="C572">
            <v>6622</v>
          </cell>
          <cell r="D572">
            <v>0</v>
          </cell>
          <cell r="E572" t="str">
            <v>Ремонт оборудования, деталей и узлов пассажирских вагонов клиентов (кроме колесных пар)</v>
          </cell>
        </row>
        <row r="573">
          <cell r="B573">
            <v>6623</v>
          </cell>
          <cell r="C573">
            <v>6623</v>
          </cell>
          <cell r="D573">
            <v>0</v>
          </cell>
          <cell r="E573" t="str">
            <v>Техническое обслуживание по программе ТО-1 в пунктах формирования и оборота и текущий отцепочный ремонт пассажирских вагонов, сданных в аренду, курсирующих в пригородном сообщении</v>
          </cell>
        </row>
        <row r="574">
          <cell r="B574">
            <v>6624</v>
          </cell>
          <cell r="C574">
            <v>6624</v>
          </cell>
          <cell r="D574">
            <v>0</v>
          </cell>
          <cell r="E574" t="str">
            <v>Техническое обслуживание по программе ТО-2 пассажирских вагонов, сданных  в аренду, курсирующих в пригородном сообщении</v>
          </cell>
        </row>
        <row r="575">
          <cell r="B575">
            <v>6625</v>
          </cell>
          <cell r="C575">
            <v>6625</v>
          </cell>
          <cell r="D575">
            <v>0</v>
          </cell>
          <cell r="E575" t="str">
            <v>Техническое обслуживание по программе ТО-3 пассажирских вагонов, сданных в аренду, курсирующих в пригородном сообщении</v>
          </cell>
        </row>
        <row r="576">
          <cell r="B576">
            <v>6626</v>
          </cell>
          <cell r="C576">
            <v>6626</v>
          </cell>
          <cell r="D576">
            <v>0</v>
          </cell>
          <cell r="E576" t="str">
            <v>Деповской ремонт пассажирских вагонов, сданных в аренду, курсирующих в пригородном сообщении</v>
          </cell>
        </row>
        <row r="577">
          <cell r="B577">
            <v>6627</v>
          </cell>
          <cell r="C577">
            <v>6627</v>
          </cell>
          <cell r="D577">
            <v>0</v>
          </cell>
          <cell r="E577" t="str">
            <v>Капитальные виды ремонта пассажирских вагонов, сданных  в аренду, курсирующих в пригородном сообщении</v>
          </cell>
        </row>
        <row r="578">
          <cell r="B578">
            <v>6628</v>
          </cell>
          <cell r="C578">
            <v>6628</v>
          </cell>
          <cell r="D578">
            <v>0</v>
          </cell>
          <cell r="E578" t="str">
            <v>Техническое обслуживание по программе ТО-1 в пунктах формирования и оборота и текущий отцепочный ремонт пассажирских вагонов (кроме багажных), сданных в аренду, курсирующих в дальнем следовании</v>
          </cell>
        </row>
        <row r="579">
          <cell r="B579">
            <v>6629</v>
          </cell>
          <cell r="C579">
            <v>6629</v>
          </cell>
          <cell r="D579">
            <v>0</v>
          </cell>
          <cell r="E579" t="str">
            <v>Техническое обслуживание по программе ТО-2 пассажирских вагонов (кроме багажных), сданных  в аренду, курсирующих в дальнем следовании</v>
          </cell>
        </row>
        <row r="580">
          <cell r="B580">
            <v>6630</v>
          </cell>
          <cell r="C580">
            <v>6630</v>
          </cell>
          <cell r="D580">
            <v>0</v>
          </cell>
          <cell r="E580" t="str">
            <v>Техническое обслуживание по программе ТО-3 пассажирских вагонов (кроме багажных), сданных в аренду, курсирующих в дальнем следовании</v>
          </cell>
        </row>
        <row r="581">
          <cell r="B581">
            <v>6631</v>
          </cell>
          <cell r="C581">
            <v>6631</v>
          </cell>
          <cell r="D581">
            <v>0</v>
          </cell>
          <cell r="E581" t="str">
            <v>Деповской ремонт пассажирских вагонов  (кроме багажных), сданных в аренду, курсирующих в дальнем следовании</v>
          </cell>
        </row>
        <row r="582">
          <cell r="B582">
            <v>6635</v>
          </cell>
          <cell r="C582">
            <v>6635</v>
          </cell>
          <cell r="D582">
            <v>0</v>
          </cell>
          <cell r="E582" t="str">
            <v>Капитальный ремонт пассажирских вагонов  (кроме багажных), сданных  в аренду, курсирующих в дальнем следовании</v>
          </cell>
        </row>
        <row r="583">
          <cell r="B583">
            <v>6648</v>
          </cell>
          <cell r="C583">
            <v>6648</v>
          </cell>
          <cell r="D583">
            <v>0</v>
          </cell>
          <cell r="E583" t="str">
            <v>Деповской ремонт багажных вагонов, сданных в аренду</v>
          </cell>
        </row>
        <row r="584">
          <cell r="B584">
            <v>6649</v>
          </cell>
          <cell r="C584">
            <v>6649</v>
          </cell>
          <cell r="D584">
            <v>0</v>
          </cell>
          <cell r="E584" t="str">
            <v>Капитальный ремонт багажных вагонов, сданных в аренду</v>
          </cell>
        </row>
        <row r="585">
          <cell r="B585">
            <v>6650</v>
          </cell>
          <cell r="C585">
            <v>6650</v>
          </cell>
          <cell r="D585">
            <v>0</v>
          </cell>
          <cell r="E585" t="str">
            <v>Техническое обслуживание по программе ТО-1 в пунктах формирования и оборота и текущий отцепочный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86">
          <cell r="B586">
            <v>6651</v>
          </cell>
          <cell r="C586">
            <v>6651</v>
          </cell>
          <cell r="D586">
            <v>0</v>
          </cell>
          <cell r="E586" t="str">
            <v>Техническое обслуживание по программе ТО-2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87">
          <cell r="B587">
            <v>6638</v>
          </cell>
          <cell r="C587">
            <v>6638</v>
          </cell>
          <cell r="D587">
            <v>0</v>
          </cell>
          <cell r="E587" t="str">
            <v>Техническое обслуживание по программе ТО-3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88">
          <cell r="B588">
            <v>6645</v>
          </cell>
          <cell r="C588">
            <v>6645</v>
          </cell>
          <cell r="D588">
            <v>0</v>
          </cell>
          <cell r="E588" t="str">
            <v>Деповской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89">
          <cell r="B589">
            <v>6646</v>
          </cell>
          <cell r="C589">
            <v>6646</v>
          </cell>
          <cell r="D589">
            <v>0</v>
          </cell>
          <cell r="E589" t="str">
            <v>Капитальный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590">
          <cell r="B590">
            <v>6652</v>
          </cell>
          <cell r="C590">
            <v>6652</v>
          </cell>
          <cell r="D590">
            <v>0</v>
          </cell>
          <cell r="E590" t="str">
            <v>Техническое обслуживание по программе ТО-1 в пунктах формирования и оборота и текущий отцепочный ремонт багажных вагонов</v>
          </cell>
        </row>
        <row r="591">
          <cell r="B591">
            <v>6636</v>
          </cell>
          <cell r="C591">
            <v>6636</v>
          </cell>
          <cell r="D591">
            <v>0</v>
          </cell>
          <cell r="E591" t="str">
            <v>Техническое обслуживание по программе ТО-2 багажных вагонов</v>
          </cell>
        </row>
        <row r="592">
          <cell r="B592">
            <v>6637</v>
          </cell>
          <cell r="C592">
            <v>6637</v>
          </cell>
          <cell r="D592">
            <v>0</v>
          </cell>
          <cell r="E592" t="str">
            <v>Техническое обслуживание по программе ТО-3 багажных вагонов</v>
          </cell>
        </row>
        <row r="593">
          <cell r="B593">
            <v>6659</v>
          </cell>
          <cell r="C593">
            <v>6659</v>
          </cell>
          <cell r="D593">
            <v>0</v>
          </cell>
          <cell r="E593" t="str">
            <v>Техническое обслуживание по программе ТО-1 в пунктах формирования и оборота и текущий отцепочный ремонт багажных вагонов, сданных в аренду</v>
          </cell>
        </row>
        <row r="594">
          <cell r="B594">
            <v>6658</v>
          </cell>
          <cell r="C594">
            <v>6658</v>
          </cell>
          <cell r="D594">
            <v>0</v>
          </cell>
          <cell r="E594" t="str">
            <v>Техническое обслуживание по программе ТО-2 багажных вагонов, сданных в аренду</v>
          </cell>
        </row>
        <row r="595">
          <cell r="B595">
            <v>6647</v>
          </cell>
          <cell r="C595">
            <v>6647</v>
          </cell>
          <cell r="D595">
            <v>0</v>
          </cell>
          <cell r="E595" t="str">
            <v>Техническое обслуживание по программе ТО-3 багажных вагонов, сданных в аренду</v>
          </cell>
        </row>
        <row r="596">
          <cell r="B596">
            <v>0</v>
          </cell>
          <cell r="C596" t="e">
            <v>#N/A</v>
          </cell>
          <cell r="D596">
            <v>0</v>
          </cell>
          <cell r="E596" t="str">
            <v>1.6.2. Хозяйство коммерческой работы в сфере грузовых перевозок</v>
          </cell>
        </row>
        <row r="597">
          <cell r="B597">
            <v>0</v>
          </cell>
          <cell r="C597" t="e">
            <v>#N/A</v>
          </cell>
          <cell r="D597">
            <v>0</v>
          </cell>
          <cell r="E597" t="str">
            <v>1.6.2.1. Контейнеры</v>
          </cell>
        </row>
        <row r="598">
          <cell r="B598">
            <v>6005</v>
          </cell>
          <cell r="C598">
            <v>6005</v>
          </cell>
          <cell r="D598">
            <v>0</v>
          </cell>
          <cell r="E598" t="str">
            <v>Прочие услуги по ремонту контейнеров клиентов</v>
          </cell>
        </row>
        <row r="599">
          <cell r="B599">
            <v>6051</v>
          </cell>
          <cell r="C599">
            <v>6051</v>
          </cell>
          <cell r="D599">
            <v>6051</v>
          </cell>
          <cell r="E599" t="str">
            <v>Техническое обслуживание и текущий ремонт контейнеров</v>
          </cell>
        </row>
        <row r="600">
          <cell r="B600">
            <v>6052</v>
          </cell>
          <cell r="C600">
            <v>6052</v>
          </cell>
          <cell r="D600">
            <v>6052</v>
          </cell>
          <cell r="E600" t="str">
            <v>Текущий ремонт контейнеров</v>
          </cell>
        </row>
        <row r="601">
          <cell r="B601">
            <v>6053</v>
          </cell>
          <cell r="C601">
            <v>6053</v>
          </cell>
          <cell r="D601">
            <v>6053</v>
          </cell>
          <cell r="E601" t="str">
            <v>Капитальный ремонт контейнеров (кроме выполняемого на заводах)</v>
          </cell>
        </row>
        <row r="602">
          <cell r="B602">
            <v>6054</v>
          </cell>
          <cell r="C602">
            <v>6054</v>
          </cell>
          <cell r="D602">
            <v>0</v>
          </cell>
          <cell r="E602" t="str">
            <v>Техническое обслуживание и текущий ремонт контейнеров клиентов</v>
          </cell>
        </row>
        <row r="603">
          <cell r="B603">
            <v>6055</v>
          </cell>
          <cell r="C603">
            <v>6055</v>
          </cell>
          <cell r="D603">
            <v>0</v>
          </cell>
          <cell r="E603" t="str">
            <v>Капитальный ремонт контейнеров клиентов (кроме выполняемого на заводах)</v>
          </cell>
        </row>
        <row r="604">
          <cell r="B604">
            <v>6058</v>
          </cell>
          <cell r="C604">
            <v>6058</v>
          </cell>
          <cell r="D604">
            <v>0</v>
          </cell>
          <cell r="E604" t="str">
            <v>Ремонт оборудования, деталей и узлов контейнеров клиентов</v>
          </cell>
        </row>
        <row r="605">
          <cell r="B605">
            <v>0</v>
          </cell>
          <cell r="C605" t="e">
            <v>#N/A</v>
          </cell>
          <cell r="D605">
            <v>0</v>
          </cell>
          <cell r="E605" t="str">
            <v>1.6.3. Локомотивное хозяйство</v>
          </cell>
        </row>
        <row r="606">
          <cell r="B606">
            <v>0</v>
          </cell>
          <cell r="C606" t="e">
            <v>#N/A</v>
          </cell>
          <cell r="D606">
            <v>0</v>
          </cell>
          <cell r="E606" t="str">
            <v>1.6.3.1. Электровозы</v>
          </cell>
        </row>
        <row r="607">
          <cell r="B607">
            <v>6006</v>
          </cell>
          <cell r="C607">
            <v>6006</v>
          </cell>
          <cell r="D607">
            <v>0</v>
          </cell>
          <cell r="E607" t="str">
            <v>Прочие услуги по ремонту электровозов клиентов</v>
          </cell>
        </row>
        <row r="608">
          <cell r="B608">
            <v>6101</v>
          </cell>
          <cell r="C608">
            <v>6101</v>
          </cell>
          <cell r="D608">
            <v>6101</v>
          </cell>
          <cell r="E608" t="str">
            <v>Техническое обслуживание электровозов, работающих в грузовом движении</v>
          </cell>
        </row>
        <row r="609">
          <cell r="B609">
            <v>6116</v>
          </cell>
          <cell r="C609">
            <v>6116</v>
          </cell>
          <cell r="D609">
            <v>0</v>
          </cell>
          <cell r="E609" t="str">
            <v>Сервисное обслуживание электровозов, работающих в грузовом движении</v>
          </cell>
        </row>
        <row r="610">
          <cell r="B610">
            <v>6117</v>
          </cell>
          <cell r="C610">
            <v>6117</v>
          </cell>
          <cell r="D610">
            <v>0</v>
          </cell>
          <cell r="E610" t="str">
            <v>Доп. Работы по сервисному обслуживанию электровозов, работающих в грузовом движении</v>
          </cell>
        </row>
        <row r="611">
          <cell r="B611">
            <v>6102</v>
          </cell>
          <cell r="C611">
            <v>6102</v>
          </cell>
          <cell r="D611">
            <v>6102</v>
          </cell>
          <cell r="E611" t="str">
            <v>Текущие виды ремонта электровозов, работающих в грузовом движении</v>
          </cell>
        </row>
        <row r="612">
          <cell r="B612">
            <v>6103</v>
          </cell>
          <cell r="C612">
            <v>6103</v>
          </cell>
          <cell r="D612">
            <v>6103</v>
          </cell>
          <cell r="E612" t="str">
            <v>Капитальные виды ремонта электровозов, работающих в грузовом движении (кроме выполняемых на заводах)</v>
          </cell>
        </row>
        <row r="613">
          <cell r="B613">
            <v>6105</v>
          </cell>
          <cell r="C613">
            <v>6105</v>
          </cell>
          <cell r="D613">
            <v>6105</v>
          </cell>
          <cell r="E613" t="str">
            <v>Техническое обслуживание электровозов, работающих в пассажирских перевозках</v>
          </cell>
        </row>
        <row r="614">
          <cell r="B614">
            <v>6106</v>
          </cell>
          <cell r="C614">
            <v>6106</v>
          </cell>
          <cell r="D614">
            <v>6106</v>
          </cell>
          <cell r="E614" t="str">
            <v>Текущие виды ремонта электровозов, работающих в пассажирских перевозках</v>
          </cell>
        </row>
        <row r="615">
          <cell r="B615">
            <v>6107</v>
          </cell>
          <cell r="C615">
            <v>6107</v>
          </cell>
          <cell r="D615">
            <v>6107</v>
          </cell>
          <cell r="E615" t="str">
            <v>Капитальные виды ремонта электровозов, работающих в пассажирских перевозках (кроме выполняемых на заводах)</v>
          </cell>
        </row>
        <row r="616">
          <cell r="B616">
            <v>6109</v>
          </cell>
          <cell r="C616">
            <v>6109</v>
          </cell>
          <cell r="D616">
            <v>6109</v>
          </cell>
          <cell r="E616" t="str">
            <v>Техническое обслуживание маневровых электровозов</v>
          </cell>
        </row>
        <row r="617">
          <cell r="B617">
            <v>6118</v>
          </cell>
          <cell r="C617">
            <v>6118</v>
          </cell>
          <cell r="D617">
            <v>0</v>
          </cell>
          <cell r="E617" t="str">
            <v>Сервисное обслуживание маневровых электровозов</v>
          </cell>
        </row>
        <row r="618">
          <cell r="B618">
            <v>6119</v>
          </cell>
          <cell r="C618">
            <v>6119</v>
          </cell>
          <cell r="D618">
            <v>0</v>
          </cell>
          <cell r="E618" t="str">
            <v>Доп.работы по сервисному обслуживанию маневровых электровозов</v>
          </cell>
        </row>
        <row r="619">
          <cell r="B619">
            <v>6110</v>
          </cell>
          <cell r="C619">
            <v>6110</v>
          </cell>
          <cell r="D619">
            <v>6110</v>
          </cell>
          <cell r="E619" t="str">
            <v>Текущие виды ремонта маневровых электровозов</v>
          </cell>
        </row>
        <row r="620">
          <cell r="B620">
            <v>6111</v>
          </cell>
          <cell r="C620">
            <v>6111</v>
          </cell>
          <cell r="D620">
            <v>6111</v>
          </cell>
          <cell r="E620" t="str">
            <v>Капитальные виды ремонта маневровых электровозов (кроме выполняемых на заводах)</v>
          </cell>
        </row>
        <row r="621">
          <cell r="B621">
            <v>6112</v>
          </cell>
          <cell r="C621">
            <v>6112</v>
          </cell>
          <cell r="D621">
            <v>0</v>
          </cell>
          <cell r="E621" t="str">
            <v>Техническое обслуживание электровозов, работающих в хозяйственном движении</v>
          </cell>
        </row>
        <row r="622">
          <cell r="B622">
            <v>6128</v>
          </cell>
          <cell r="C622">
            <v>6128</v>
          </cell>
          <cell r="D622">
            <v>0</v>
          </cell>
          <cell r="E622" t="str">
            <v>Сервисное обслуживание электровозов, работающих в хозяйственном движении</v>
          </cell>
        </row>
        <row r="623">
          <cell r="B623">
            <v>6129</v>
          </cell>
          <cell r="C623">
            <v>6129</v>
          </cell>
          <cell r="D623">
            <v>0</v>
          </cell>
          <cell r="E623" t="str">
            <v>Доп.работы по сервисному обслуживанию электровозов, работающих в хозяйственном движении</v>
          </cell>
        </row>
        <row r="624">
          <cell r="B624">
            <v>6113</v>
          </cell>
          <cell r="C624">
            <v>6113</v>
          </cell>
          <cell r="D624">
            <v>0</v>
          </cell>
          <cell r="E624" t="str">
            <v>Текущие виды ремонта электровозов, работающих в хозяйственном движении</v>
          </cell>
        </row>
        <row r="625">
          <cell r="B625">
            <v>6114</v>
          </cell>
          <cell r="C625">
            <v>6114</v>
          </cell>
          <cell r="D625">
            <v>0</v>
          </cell>
          <cell r="E625" t="str">
            <v>Капитальные виды ремонта электровозов, работающих в хозяйственном движении</v>
          </cell>
        </row>
        <row r="626">
          <cell r="B626">
            <v>6115</v>
          </cell>
          <cell r="C626">
            <v>6115</v>
          </cell>
          <cell r="D626">
            <v>0</v>
          </cell>
          <cell r="E626" t="str">
            <v>Внеплановый ремонт электровозов, работающих в хозяйственном движении</v>
          </cell>
        </row>
        <row r="627">
          <cell r="B627">
            <v>6120</v>
          </cell>
          <cell r="C627">
            <v>6120</v>
          </cell>
          <cell r="D627">
            <v>0</v>
          </cell>
          <cell r="E627" t="str">
            <v>Техническое обслуживание грузовых электровозов клиентов</v>
          </cell>
        </row>
        <row r="628">
          <cell r="B628">
            <v>6121</v>
          </cell>
          <cell r="C628">
            <v>6121</v>
          </cell>
          <cell r="D628">
            <v>0</v>
          </cell>
          <cell r="E628" t="str">
            <v>Текущие виды ремонта грузовых электровозов клиентов</v>
          </cell>
        </row>
        <row r="629">
          <cell r="B629">
            <v>6122</v>
          </cell>
          <cell r="C629">
            <v>6122</v>
          </cell>
          <cell r="D629">
            <v>0</v>
          </cell>
          <cell r="E629" t="str">
            <v>Капитальные виды ремонта грузовых электровозов клиентов (кроме выполняемого на заводах)</v>
          </cell>
        </row>
        <row r="630">
          <cell r="B630">
            <v>6125</v>
          </cell>
          <cell r="C630">
            <v>6125</v>
          </cell>
          <cell r="D630">
            <v>0</v>
          </cell>
          <cell r="E630" t="str">
            <v>Техническое обслуживание пассажирских электровозов клиентов</v>
          </cell>
        </row>
        <row r="631">
          <cell r="B631">
            <v>6126</v>
          </cell>
          <cell r="C631">
            <v>6126</v>
          </cell>
          <cell r="D631">
            <v>0</v>
          </cell>
          <cell r="E631" t="str">
            <v>Текущие виды ремонта пассажирских электровозов клиентов</v>
          </cell>
        </row>
        <row r="632">
          <cell r="B632">
            <v>6127</v>
          </cell>
          <cell r="C632">
            <v>6127</v>
          </cell>
          <cell r="D632">
            <v>0</v>
          </cell>
          <cell r="E632" t="str">
            <v>Капитальные виды ремонта пассажирских электровозов клиентов (кроме выполняемых на заводах)</v>
          </cell>
        </row>
        <row r="633">
          <cell r="B633">
            <v>6130</v>
          </cell>
          <cell r="C633">
            <v>6130</v>
          </cell>
          <cell r="D633">
            <v>0</v>
          </cell>
          <cell r="E633" t="str">
            <v>Техническое обслуживание маневровых электровозов клиентов</v>
          </cell>
        </row>
        <row r="634">
          <cell r="B634">
            <v>6131</v>
          </cell>
          <cell r="C634">
            <v>6131</v>
          </cell>
          <cell r="D634">
            <v>0</v>
          </cell>
          <cell r="E634" t="str">
            <v>Текущие виды ремонта маневровых электровозов клиентов</v>
          </cell>
        </row>
        <row r="635">
          <cell r="B635">
            <v>6132</v>
          </cell>
          <cell r="C635">
            <v>6132</v>
          </cell>
          <cell r="D635">
            <v>0</v>
          </cell>
          <cell r="E635" t="str">
            <v>Капитальные виды ремонта маневровых электровозов клиентов (кроме выполняемых на заводах)</v>
          </cell>
        </row>
        <row r="636">
          <cell r="B636">
            <v>6140</v>
          </cell>
          <cell r="C636">
            <v>6140</v>
          </cell>
          <cell r="D636">
            <v>0</v>
          </cell>
          <cell r="E636" t="str">
            <v>Ремонт оборудования электровозов клиентов (кроме выполняемого на заводах)</v>
          </cell>
        </row>
        <row r="637">
          <cell r="B637">
            <v>6141</v>
          </cell>
          <cell r="C637">
            <v>6141</v>
          </cell>
          <cell r="D637">
            <v>0</v>
          </cell>
          <cell r="E637" t="str">
            <v>Освидетельствование электровозов клиентов (кроме выполняемого на заводах)</v>
          </cell>
        </row>
        <row r="638">
          <cell r="B638">
            <v>6142</v>
          </cell>
          <cell r="C638">
            <v>6142</v>
          </cell>
          <cell r="D638">
            <v>0</v>
          </cell>
          <cell r="E638" t="str">
            <v>Внеплановый ремонт электровозов, работающих в грузовом движении</v>
          </cell>
        </row>
        <row r="639">
          <cell r="B639">
            <v>6143</v>
          </cell>
          <cell r="C639">
            <v>6143</v>
          </cell>
          <cell r="D639">
            <v>0</v>
          </cell>
          <cell r="E639" t="str">
            <v>Внеплановый ремонт электровозов, работающих в пассажирских перевозках в дальнем следовании</v>
          </cell>
        </row>
        <row r="640">
          <cell r="B640">
            <v>6144</v>
          </cell>
          <cell r="C640">
            <v>6144</v>
          </cell>
          <cell r="D640">
            <v>0</v>
          </cell>
          <cell r="E640" t="str">
            <v>Внеплановый ремонт маневровых электровозов</v>
          </cell>
        </row>
        <row r="641">
          <cell r="B641">
            <v>6145</v>
          </cell>
          <cell r="C641">
            <v>6145</v>
          </cell>
          <cell r="D641">
            <v>0</v>
          </cell>
          <cell r="E641" t="str">
            <v>Внеплановый ремонт электровозов, работающих в пассажирских перевозках в пригородном сообщении</v>
          </cell>
        </row>
        <row r="642">
          <cell r="B642">
            <v>6180</v>
          </cell>
          <cell r="C642">
            <v>6180</v>
          </cell>
          <cell r="D642">
            <v>0</v>
          </cell>
          <cell r="E642" t="str">
            <v>Техническое обслуживание электровозов, сданных в аренду, работающих в пассажирских перевозках в дальнем следовании</v>
          </cell>
        </row>
        <row r="643">
          <cell r="B643">
            <v>6178</v>
          </cell>
          <cell r="C643">
            <v>6178</v>
          </cell>
          <cell r="D643">
            <v>0</v>
          </cell>
          <cell r="E643" t="str">
            <v>Сервисное обслуживание электровозов, сданных в аренду, работающих в пассажирских перевозках в дальнем следовании</v>
          </cell>
        </row>
        <row r="644">
          <cell r="B644">
            <v>6179</v>
          </cell>
          <cell r="C644">
            <v>6179</v>
          </cell>
          <cell r="D644">
            <v>0</v>
          </cell>
          <cell r="E644" t="str">
            <v>Доп.работы по сервисному обслуживанию электровозов, сданных в аренду, работающих в пассажирских перевозках в дальнем следовании</v>
          </cell>
        </row>
        <row r="645">
          <cell r="B645">
            <v>6181</v>
          </cell>
          <cell r="C645">
            <v>6181</v>
          </cell>
          <cell r="D645">
            <v>0</v>
          </cell>
          <cell r="E645" t="str">
            <v>Текущие виды ремонта электровозов, сданных в аренду, работающих в пассажирских перевозках в дальнем следовании</v>
          </cell>
        </row>
        <row r="646">
          <cell r="B646">
            <v>6182</v>
          </cell>
          <cell r="C646">
            <v>6182</v>
          </cell>
          <cell r="D646">
            <v>0</v>
          </cell>
          <cell r="E646" t="str">
            <v>Капитальные виды ремонта электровозов, сданных в аренду, работающих в пассажирских перевозках в дальнем следовании</v>
          </cell>
        </row>
        <row r="647">
          <cell r="B647">
            <v>6183</v>
          </cell>
          <cell r="C647">
            <v>6183</v>
          </cell>
          <cell r="D647">
            <v>0</v>
          </cell>
          <cell r="E647" t="str">
            <v>Внеплановый ремонт электровозов, сданных в аренду, работающих в пассажирских перевозках в дальнем следовании</v>
          </cell>
        </row>
        <row r="648">
          <cell r="B648">
            <v>6184</v>
          </cell>
          <cell r="C648">
            <v>6184</v>
          </cell>
          <cell r="D648">
            <v>0</v>
          </cell>
          <cell r="E648" t="str">
            <v>Техническое обслуживание электровозов, сданных в аренду, работающих в пассажирских перевозках в пригородном сообщении</v>
          </cell>
        </row>
        <row r="649">
          <cell r="B649">
            <v>6185</v>
          </cell>
          <cell r="C649">
            <v>6185</v>
          </cell>
          <cell r="D649">
            <v>0</v>
          </cell>
          <cell r="E649" t="str">
            <v>Текущие виды ремонта электровозов, сданных в аренду, работающих в пассажирских перевозках в пригородном сообщении</v>
          </cell>
        </row>
        <row r="650">
          <cell r="B650">
            <v>6186</v>
          </cell>
          <cell r="C650">
            <v>6186</v>
          </cell>
          <cell r="D650">
            <v>0</v>
          </cell>
          <cell r="E650" t="str">
            <v>Капитальные виды ремонта электровозов, сданных в аренду, работающих в пассажирских перевозках в пригородном сообщении</v>
          </cell>
        </row>
        <row r="651">
          <cell r="B651">
            <v>6937</v>
          </cell>
          <cell r="C651">
            <v>6937</v>
          </cell>
          <cell r="D651">
            <v>0</v>
          </cell>
          <cell r="E651" t="str">
            <v>Капитальные виды ремонта основных средств, сданных в аренду - электровозы, кроме работающих в пассажирских перевозках в дальнем следовании и в пригородном сообщении</v>
          </cell>
        </row>
        <row r="652">
          <cell r="B652">
            <v>6187</v>
          </cell>
          <cell r="C652">
            <v>6187</v>
          </cell>
          <cell r="D652">
            <v>0</v>
          </cell>
          <cell r="E652" t="str">
            <v>Внеплановый ремонт электровозов, сданных в аренду, работающих в пассажирских перевозках в пригородном сообщении</v>
          </cell>
        </row>
        <row r="653">
          <cell r="B653">
            <v>6678</v>
          </cell>
          <cell r="C653">
            <v>6678</v>
          </cell>
          <cell r="D653">
            <v>0</v>
          </cell>
          <cell r="E653" t="str">
            <v>Сервисное обслуживание электровозов, сданных в аренду, работающих в пассажирских перевозках в пригородном сообщении</v>
          </cell>
        </row>
        <row r="654">
          <cell r="B654">
            <v>6679</v>
          </cell>
          <cell r="C654">
            <v>6679</v>
          </cell>
          <cell r="D654">
            <v>0</v>
          </cell>
          <cell r="E654" t="str">
            <v>Доп.работы по сервисному обслуживанию электровозов, сданных в аренду, работающих в пассажирских перевозках в пригородном сообщении</v>
          </cell>
        </row>
        <row r="655">
          <cell r="B655">
            <v>0</v>
          </cell>
          <cell r="C655" t="e">
            <v>#N/A</v>
          </cell>
          <cell r="D655">
            <v>0</v>
          </cell>
          <cell r="E655" t="str">
            <v>1.6.3.2. Электропоезда</v>
          </cell>
        </row>
        <row r="656">
          <cell r="B656">
            <v>6009</v>
          </cell>
          <cell r="C656">
            <v>6009</v>
          </cell>
          <cell r="D656">
            <v>0</v>
          </cell>
          <cell r="E656" t="str">
            <v>Прочие услуги по ремонту электропоездов клиентов</v>
          </cell>
        </row>
        <row r="657">
          <cell r="B657">
            <v>6201</v>
          </cell>
          <cell r="C657">
            <v>6201</v>
          </cell>
          <cell r="D657">
            <v>6201</v>
          </cell>
          <cell r="E657" t="str">
            <v>Техническое обслуживание электропоездов</v>
          </cell>
        </row>
        <row r="658">
          <cell r="B658">
            <v>6202</v>
          </cell>
          <cell r="C658">
            <v>6202</v>
          </cell>
          <cell r="D658">
            <v>6202</v>
          </cell>
          <cell r="E658" t="str">
            <v>Текущие виды ремонта электропоездов</v>
          </cell>
        </row>
        <row r="659">
          <cell r="B659">
            <v>6203</v>
          </cell>
          <cell r="C659">
            <v>6203</v>
          </cell>
          <cell r="D659">
            <v>6203</v>
          </cell>
          <cell r="E659" t="str">
            <v>Капитальные виды ремонта электропоездов (кроме выполняемых на заводах)</v>
          </cell>
        </row>
        <row r="660">
          <cell r="B660">
            <v>6204</v>
          </cell>
          <cell r="C660">
            <v>6204</v>
          </cell>
          <cell r="D660">
            <v>0</v>
          </cell>
          <cell r="E660" t="str">
            <v>Техническое обслуживание электропоездов, работающих в хозяйственном движении</v>
          </cell>
        </row>
        <row r="661">
          <cell r="B661">
            <v>6205</v>
          </cell>
          <cell r="C661">
            <v>6205</v>
          </cell>
          <cell r="D661">
            <v>0</v>
          </cell>
          <cell r="E661" t="str">
            <v>Текущие виды ремонта электропоездов, работающих в хозяйственном движении</v>
          </cell>
        </row>
        <row r="662">
          <cell r="B662">
            <v>6206</v>
          </cell>
          <cell r="C662">
            <v>6206</v>
          </cell>
          <cell r="D662">
            <v>0</v>
          </cell>
          <cell r="E662" t="str">
            <v>Капитальные виды ремонта электропоездов, работающих в хозяйственном движении</v>
          </cell>
        </row>
        <row r="663">
          <cell r="B663">
            <v>6207</v>
          </cell>
          <cell r="C663">
            <v>6207</v>
          </cell>
          <cell r="D663">
            <v>0</v>
          </cell>
          <cell r="E663" t="str">
            <v>Внеплановый ремонт электропоездов, работающих в хозяйственном движении</v>
          </cell>
        </row>
        <row r="664">
          <cell r="B664">
            <v>6210</v>
          </cell>
          <cell r="C664">
            <v>6210</v>
          </cell>
          <cell r="D664">
            <v>0</v>
          </cell>
          <cell r="E664" t="str">
            <v>Техническое обслуживание электропоездов клиентов</v>
          </cell>
        </row>
        <row r="665">
          <cell r="B665">
            <v>6211</v>
          </cell>
          <cell r="C665">
            <v>6211</v>
          </cell>
          <cell r="D665">
            <v>0</v>
          </cell>
          <cell r="E665" t="str">
            <v>Текущие виды ремонта электропоездов клиентов</v>
          </cell>
        </row>
        <row r="666">
          <cell r="B666">
            <v>6212</v>
          </cell>
          <cell r="C666">
            <v>6212</v>
          </cell>
          <cell r="D666">
            <v>0</v>
          </cell>
          <cell r="E666" t="str">
            <v>Капитальные виды ремонта электропоездов клиентов (кроме выполняемых на заводах)</v>
          </cell>
        </row>
        <row r="667">
          <cell r="B667">
            <v>6224</v>
          </cell>
          <cell r="C667">
            <v>6224</v>
          </cell>
          <cell r="D667">
            <v>0</v>
          </cell>
          <cell r="E667" t="str">
            <v>Внеплановый ремонт электропоездов</v>
          </cell>
        </row>
        <row r="668">
          <cell r="B668">
            <v>6240</v>
          </cell>
          <cell r="C668">
            <v>6240</v>
          </cell>
          <cell r="D668">
            <v>0</v>
          </cell>
          <cell r="E668" t="str">
            <v>Ремонт оборудования электропоездов клиентов (кроме выполняемого на заводах)</v>
          </cell>
        </row>
        <row r="669">
          <cell r="B669">
            <v>6241</v>
          </cell>
          <cell r="C669">
            <v>6241</v>
          </cell>
          <cell r="D669">
            <v>0</v>
          </cell>
          <cell r="E669" t="str">
            <v>Освидетельствование электропоездов клиентов (кроме выполняемого на заводах)</v>
          </cell>
        </row>
        <row r="670">
          <cell r="B670">
            <v>6274</v>
          </cell>
          <cell r="C670">
            <v>6274</v>
          </cell>
          <cell r="D670">
            <v>0</v>
          </cell>
          <cell r="E670" t="str">
            <v>Техническое обслуживание электропоездов, сданных в аренду, работающих в пассажирских перевозках в дальнем следовании</v>
          </cell>
        </row>
        <row r="671">
          <cell r="B671">
            <v>6275</v>
          </cell>
          <cell r="C671">
            <v>6275</v>
          </cell>
          <cell r="D671">
            <v>0</v>
          </cell>
          <cell r="E671" t="str">
            <v>Текущие виды ремонта электропоездов, сданных в аренду, работающих в пассажирских перевозках в дальнем следовании</v>
          </cell>
        </row>
        <row r="672">
          <cell r="B672">
            <v>6276</v>
          </cell>
          <cell r="C672">
            <v>6276</v>
          </cell>
          <cell r="D672">
            <v>0</v>
          </cell>
          <cell r="E672" t="str">
            <v>Капитальные виды ремонта электропоездов, сданных в аренду, работающих в пассажирских перевозках в дальнем следовании</v>
          </cell>
        </row>
        <row r="673">
          <cell r="B673">
            <v>6277</v>
          </cell>
          <cell r="C673">
            <v>6277</v>
          </cell>
          <cell r="D673">
            <v>0</v>
          </cell>
          <cell r="E673" t="str">
            <v>Внеплановый ремонт электропоездов, сданных в аренду, работающих в пассажирских перевозках в дальнем следовании</v>
          </cell>
        </row>
        <row r="674">
          <cell r="B674">
            <v>6284</v>
          </cell>
          <cell r="C674">
            <v>6284</v>
          </cell>
          <cell r="D674">
            <v>0</v>
          </cell>
          <cell r="E674" t="str">
            <v>Техническое обслуживание электропоездов, сданных в аренду, работающих в пассажирских перевозках в пригородном сообщении</v>
          </cell>
        </row>
        <row r="675">
          <cell r="B675">
            <v>6285</v>
          </cell>
          <cell r="C675">
            <v>6285</v>
          </cell>
          <cell r="D675">
            <v>0</v>
          </cell>
          <cell r="E675" t="str">
            <v>Текущие виды ремонта электропоездов, сданных в аренду, работающих в пассажирских перевозках в пригородном сообщении</v>
          </cell>
        </row>
        <row r="676">
          <cell r="B676">
            <v>6286</v>
          </cell>
          <cell r="C676">
            <v>6286</v>
          </cell>
          <cell r="D676">
            <v>0</v>
          </cell>
          <cell r="E676" t="str">
            <v>Капитальные виды ремонта электропоездов, сданных в аренду, работающих в пассажирских перевозках в пригородном сообщении</v>
          </cell>
        </row>
        <row r="677">
          <cell r="B677">
            <v>6287</v>
          </cell>
          <cell r="C677">
            <v>6287</v>
          </cell>
          <cell r="D677">
            <v>0</v>
          </cell>
          <cell r="E677" t="str">
            <v>Внеплановый ремонт электропоездов, сданных в аренду, работающих в пассажирских перевозках в пригородном сообщении</v>
          </cell>
        </row>
        <row r="678">
          <cell r="B678">
            <v>6935</v>
          </cell>
          <cell r="C678">
            <v>6935</v>
          </cell>
          <cell r="D678">
            <v>0</v>
          </cell>
          <cell r="E678" t="str">
            <v>Капитальные виды ремонта основных средств, сданных в аренду - электропоезда, кроме работающих в пассажирских перевозках в дальнем следовании и в пригородном сообщении</v>
          </cell>
        </row>
        <row r="679">
          <cell r="B679">
            <v>0</v>
          </cell>
          <cell r="C679" t="e">
            <v>#N/A</v>
          </cell>
          <cell r="D679">
            <v>0</v>
          </cell>
          <cell r="E679" t="str">
            <v>1.6.3.3. Тепловозы</v>
          </cell>
        </row>
        <row r="680">
          <cell r="B680">
            <v>6007</v>
          </cell>
          <cell r="C680">
            <v>6007</v>
          </cell>
          <cell r="D680">
            <v>0</v>
          </cell>
          <cell r="E680" t="str">
            <v>Прочие услуги по ремонту тепловозов клиентов</v>
          </cell>
        </row>
        <row r="681">
          <cell r="B681">
            <v>6301</v>
          </cell>
          <cell r="C681">
            <v>6301</v>
          </cell>
          <cell r="D681">
            <v>6301</v>
          </cell>
          <cell r="E681" t="str">
            <v>Техническое обслуживание тепловозов, работающих в грузовом движении</v>
          </cell>
        </row>
        <row r="682">
          <cell r="B682">
            <v>6316</v>
          </cell>
          <cell r="C682">
            <v>6316</v>
          </cell>
          <cell r="D682">
            <v>0</v>
          </cell>
          <cell r="E682" t="str">
            <v>Сервисное обслуживание тепловозов, работающих в грузовом движении</v>
          </cell>
        </row>
        <row r="683">
          <cell r="B683">
            <v>6317</v>
          </cell>
          <cell r="C683">
            <v>6317</v>
          </cell>
          <cell r="D683">
            <v>0</v>
          </cell>
          <cell r="E683" t="str">
            <v>Доп.работы по сервисному обслуживанию тепловозов, работающих в грузовом движении</v>
          </cell>
        </row>
        <row r="684">
          <cell r="B684">
            <v>6302</v>
          </cell>
          <cell r="C684">
            <v>6302</v>
          </cell>
          <cell r="D684">
            <v>6302</v>
          </cell>
          <cell r="E684" t="str">
            <v>Текущие виды ремонта тепловозов, работающих в грузовом движении</v>
          </cell>
        </row>
        <row r="685">
          <cell r="B685">
            <v>6303</v>
          </cell>
          <cell r="C685">
            <v>6303</v>
          </cell>
          <cell r="D685">
            <v>6303</v>
          </cell>
          <cell r="E685" t="str">
            <v>Капитальные виды ремонта тепловозов, работающих в грузовом движении (кроме выполняемых на заводах)</v>
          </cell>
        </row>
        <row r="686">
          <cell r="B686">
            <v>6305</v>
          </cell>
          <cell r="C686">
            <v>6305</v>
          </cell>
          <cell r="D686">
            <v>6305</v>
          </cell>
          <cell r="E686" t="str">
            <v>Техническое обслуживание тепловозов, работающих в пассажирских перевозках</v>
          </cell>
        </row>
        <row r="687">
          <cell r="B687">
            <v>6306</v>
          </cell>
          <cell r="C687">
            <v>6306</v>
          </cell>
          <cell r="D687">
            <v>6306</v>
          </cell>
          <cell r="E687" t="str">
            <v>Текущие виды ремонта тепловозов, работающих в пассажирских перевозках</v>
          </cell>
        </row>
        <row r="688">
          <cell r="B688">
            <v>6307</v>
          </cell>
          <cell r="C688">
            <v>6307</v>
          </cell>
          <cell r="D688">
            <v>6307</v>
          </cell>
          <cell r="E688" t="str">
            <v>Капитальные виды ремонта тепловозов, работающих в пассажирских перевозках (кроме выполняемых на заводах)</v>
          </cell>
        </row>
        <row r="689">
          <cell r="B689">
            <v>6309</v>
          </cell>
          <cell r="C689">
            <v>6309</v>
          </cell>
          <cell r="D689">
            <v>6309</v>
          </cell>
          <cell r="E689" t="str">
            <v>Техническое обслуживание маневровых тепловозов</v>
          </cell>
        </row>
        <row r="690">
          <cell r="B690">
            <v>6318</v>
          </cell>
          <cell r="C690">
            <v>6318</v>
          </cell>
          <cell r="D690">
            <v>0</v>
          </cell>
          <cell r="E690" t="str">
            <v>Сервисное обслуживание маневровых тепловозов</v>
          </cell>
        </row>
        <row r="691">
          <cell r="B691">
            <v>6319</v>
          </cell>
          <cell r="C691">
            <v>6319</v>
          </cell>
          <cell r="D691">
            <v>0</v>
          </cell>
          <cell r="E691" t="str">
            <v>Доп.работы по сервисному обслуживанию маневровых тепловозов</v>
          </cell>
        </row>
        <row r="692">
          <cell r="B692">
            <v>6310</v>
          </cell>
          <cell r="C692">
            <v>6310</v>
          </cell>
          <cell r="D692">
            <v>6310</v>
          </cell>
          <cell r="E692" t="str">
            <v>Текущие виды ремонта маневровых тепловозов</v>
          </cell>
        </row>
        <row r="693">
          <cell r="B693">
            <v>6311</v>
          </cell>
          <cell r="C693">
            <v>6311</v>
          </cell>
          <cell r="D693">
            <v>6311</v>
          </cell>
          <cell r="E693" t="str">
            <v>Капитальные виды ремонта маневровых тепловозов (кроме выполняемых на заводах)</v>
          </cell>
        </row>
        <row r="694">
          <cell r="B694">
            <v>6312</v>
          </cell>
          <cell r="C694">
            <v>6312</v>
          </cell>
          <cell r="D694">
            <v>0</v>
          </cell>
          <cell r="E694" t="str">
            <v>Техническое обслуживание тепловозов, работающих в хозяйственном движении</v>
          </cell>
        </row>
        <row r="695">
          <cell r="B695">
            <v>6328</v>
          </cell>
          <cell r="C695">
            <v>6328</v>
          </cell>
          <cell r="D695">
            <v>0</v>
          </cell>
          <cell r="E695" t="str">
            <v>Сервисное обслуживание тепловозов, работающих в хозяйственном движении</v>
          </cell>
        </row>
        <row r="696">
          <cell r="B696">
            <v>6329</v>
          </cell>
          <cell r="C696">
            <v>6329</v>
          </cell>
          <cell r="D696">
            <v>0</v>
          </cell>
          <cell r="E696" t="str">
            <v>Доп. работы по сервисному обслуживанию тепловозов, работающих в хозяйственном движении</v>
          </cell>
        </row>
        <row r="697">
          <cell r="B697">
            <v>6313</v>
          </cell>
          <cell r="C697">
            <v>6313</v>
          </cell>
          <cell r="D697">
            <v>0</v>
          </cell>
          <cell r="E697" t="str">
            <v>Текущие виды ремонта тепловозов, работающих в хозяйственном движении</v>
          </cell>
        </row>
        <row r="698">
          <cell r="B698">
            <v>6314</v>
          </cell>
          <cell r="C698">
            <v>6314</v>
          </cell>
          <cell r="D698">
            <v>0</v>
          </cell>
          <cell r="E698" t="str">
            <v>Капитальные виды ремонта тепловозов, работающих в хозяйственном движении</v>
          </cell>
        </row>
        <row r="699">
          <cell r="B699">
            <v>6315</v>
          </cell>
          <cell r="C699">
            <v>6315</v>
          </cell>
          <cell r="D699">
            <v>0</v>
          </cell>
          <cell r="E699" t="str">
            <v>Внеплановый ремонт тепловозов, работающих в хозяйственном движении</v>
          </cell>
        </row>
        <row r="700">
          <cell r="B700">
            <v>6320</v>
          </cell>
          <cell r="C700">
            <v>6320</v>
          </cell>
          <cell r="D700">
            <v>0</v>
          </cell>
          <cell r="E700" t="str">
            <v>Техническое обслуживание грузовых тепловозов клиентов</v>
          </cell>
        </row>
        <row r="701">
          <cell r="B701">
            <v>6321</v>
          </cell>
          <cell r="C701">
            <v>6321</v>
          </cell>
          <cell r="D701">
            <v>0</v>
          </cell>
          <cell r="E701" t="str">
            <v>Текущие виды ремонта грузовых тепловозов клиентов</v>
          </cell>
        </row>
        <row r="702">
          <cell r="B702">
            <v>6322</v>
          </cell>
          <cell r="C702">
            <v>6322</v>
          </cell>
          <cell r="D702">
            <v>0</v>
          </cell>
          <cell r="E702" t="str">
            <v>Капитальные виды ремонта грузовых тепловозов клиентов (кроме выполняемых на заводах)</v>
          </cell>
        </row>
        <row r="703">
          <cell r="B703">
            <v>6325</v>
          </cell>
          <cell r="C703">
            <v>6325</v>
          </cell>
          <cell r="D703">
            <v>0</v>
          </cell>
          <cell r="E703" t="str">
            <v>Техническое обслуживание пассажирских тепловозов клиентов</v>
          </cell>
        </row>
        <row r="704">
          <cell r="B704">
            <v>6326</v>
          </cell>
          <cell r="C704">
            <v>6326</v>
          </cell>
          <cell r="D704">
            <v>0</v>
          </cell>
          <cell r="E704" t="str">
            <v>Текущие виды ремонта пассажирских тепловозов клиентов</v>
          </cell>
        </row>
        <row r="705">
          <cell r="B705">
            <v>6327</v>
          </cell>
          <cell r="C705">
            <v>6327</v>
          </cell>
          <cell r="D705">
            <v>0</v>
          </cell>
          <cell r="E705" t="str">
            <v>Капитальные виды ремонта пассажирских тепловозов клиентов (кроме выполняемых на заводах)</v>
          </cell>
        </row>
        <row r="706">
          <cell r="B706">
            <v>6330</v>
          </cell>
          <cell r="C706">
            <v>6330</v>
          </cell>
          <cell r="D706">
            <v>0</v>
          </cell>
          <cell r="E706" t="str">
            <v>Техническое обслуживание маневровых тепловозов клиентов</v>
          </cell>
        </row>
        <row r="707">
          <cell r="B707">
            <v>6331</v>
          </cell>
          <cell r="C707">
            <v>6331</v>
          </cell>
          <cell r="D707">
            <v>0</v>
          </cell>
          <cell r="E707" t="str">
            <v>Текущие виды ремонта маневровых тепловозов клиентов</v>
          </cell>
        </row>
        <row r="708">
          <cell r="B708">
            <v>6332</v>
          </cell>
          <cell r="C708">
            <v>6332</v>
          </cell>
          <cell r="D708">
            <v>0</v>
          </cell>
          <cell r="E708" t="str">
            <v>Капитальные виды ремонта маневровых тепловозов клиентов (кроме выполняемых на заводах)</v>
          </cell>
        </row>
        <row r="709">
          <cell r="B709">
            <v>6340</v>
          </cell>
          <cell r="C709">
            <v>6340</v>
          </cell>
          <cell r="D709">
            <v>0</v>
          </cell>
          <cell r="E709" t="str">
            <v>Ремонт оборудования тепловозов клиентов (кроме выполняемого на заводах)</v>
          </cell>
        </row>
        <row r="710">
          <cell r="B710">
            <v>6341</v>
          </cell>
          <cell r="C710">
            <v>6341</v>
          </cell>
          <cell r="D710">
            <v>0</v>
          </cell>
          <cell r="E710" t="str">
            <v>Освидетельствование тепловозов клиентов (кроме выполняемого на заводах)</v>
          </cell>
        </row>
        <row r="711">
          <cell r="B711">
            <v>6342</v>
          </cell>
          <cell r="C711">
            <v>6342</v>
          </cell>
          <cell r="D711">
            <v>0</v>
          </cell>
          <cell r="E711" t="str">
            <v>Внеплановый ремонт тепловозов, работающих в грузовом движении</v>
          </cell>
        </row>
        <row r="712">
          <cell r="B712">
            <v>6343</v>
          </cell>
          <cell r="C712">
            <v>6343</v>
          </cell>
          <cell r="D712">
            <v>0</v>
          </cell>
          <cell r="E712" t="str">
            <v>Внеплановый ремонт тепловозов, работающих в пассажирских перевозках в дальнем следовании</v>
          </cell>
        </row>
        <row r="713">
          <cell r="B713">
            <v>6344</v>
          </cell>
          <cell r="C713">
            <v>6344</v>
          </cell>
          <cell r="D713">
            <v>0</v>
          </cell>
          <cell r="E713" t="str">
            <v>Внеплановый ремонт тепловозов, работающих в пассажирских перевозках в пригородном сообщении</v>
          </cell>
        </row>
        <row r="714">
          <cell r="B714">
            <v>6345</v>
          </cell>
          <cell r="C714">
            <v>6345</v>
          </cell>
          <cell r="D714">
            <v>0</v>
          </cell>
          <cell r="E714" t="str">
            <v>Внеплановый ремонт маневровых тепловозов</v>
          </cell>
        </row>
        <row r="715">
          <cell r="B715">
            <v>6380</v>
          </cell>
          <cell r="C715">
            <v>6380</v>
          </cell>
          <cell r="D715">
            <v>0</v>
          </cell>
          <cell r="E715" t="str">
            <v>Техническое обслуживание тепловозов, сданных в аренду, работающих в пассажирских перевозках в дальнем следовании</v>
          </cell>
        </row>
        <row r="716">
          <cell r="B716">
            <v>6378</v>
          </cell>
          <cell r="C716">
            <v>6378</v>
          </cell>
          <cell r="D716">
            <v>0</v>
          </cell>
          <cell r="E716" t="str">
            <v>Сервисное обслуживание тепловозов, сданных в аренду, работающих в пассажирских перевозках в дальнем следовании</v>
          </cell>
        </row>
        <row r="717">
          <cell r="B717">
            <v>6379</v>
          </cell>
          <cell r="C717">
            <v>6379</v>
          </cell>
          <cell r="D717">
            <v>0</v>
          </cell>
          <cell r="E717" t="str">
            <v>Доп. работы по сервисному обслуживанию тепловозов, сданных в аренду, работающих в пассажирских перевозках в дальнем следовании</v>
          </cell>
        </row>
        <row r="718">
          <cell r="B718">
            <v>6381</v>
          </cell>
          <cell r="C718">
            <v>6381</v>
          </cell>
          <cell r="D718">
            <v>0</v>
          </cell>
          <cell r="E718" t="str">
            <v>Текущие виды ремонта тепловозов, сданных в аренду, работающих в пассажирских перевозках в дальнем следовании</v>
          </cell>
        </row>
        <row r="719">
          <cell r="B719">
            <v>6382</v>
          </cell>
          <cell r="C719">
            <v>6382</v>
          </cell>
          <cell r="D719">
            <v>0</v>
          </cell>
          <cell r="E719" t="str">
            <v>Капитальные виды ремонта тепловозов, сданных в аренду, работающих в пассажирских перевозках в дальнем следовании</v>
          </cell>
        </row>
        <row r="720">
          <cell r="B720">
            <v>6383</v>
          </cell>
          <cell r="C720">
            <v>6383</v>
          </cell>
          <cell r="D720">
            <v>0</v>
          </cell>
          <cell r="E720" t="str">
            <v>Внеплановый ремонт тепловозов, сданных в аренду, работающих в пассажирских перевозках в дальнем следовании</v>
          </cell>
        </row>
        <row r="721">
          <cell r="B721">
            <v>6384</v>
          </cell>
          <cell r="C721">
            <v>6384</v>
          </cell>
          <cell r="D721">
            <v>0</v>
          </cell>
          <cell r="E721" t="str">
            <v>Техническое обслуживание тепловозов, сданных в аренду, работающих в пассажирских перевозках в пригородном сообщении</v>
          </cell>
        </row>
        <row r="722">
          <cell r="B722">
            <v>6385</v>
          </cell>
          <cell r="C722">
            <v>6385</v>
          </cell>
          <cell r="D722">
            <v>0</v>
          </cell>
          <cell r="E722" t="str">
            <v>Текущие виды ремонта тепловозов, сданных в аренду, работающих в пассажирских перевозках в пригородном сообщении</v>
          </cell>
        </row>
        <row r="723">
          <cell r="B723">
            <v>6386</v>
          </cell>
          <cell r="C723">
            <v>6386</v>
          </cell>
          <cell r="D723">
            <v>0</v>
          </cell>
          <cell r="E723" t="str">
            <v>Капитальные виды ремонта тепловозов, сданных в аренду, работающих в пассажирских перевозках в пригородном сообщении</v>
          </cell>
        </row>
        <row r="724">
          <cell r="B724">
            <v>6938</v>
          </cell>
          <cell r="C724">
            <v>6938</v>
          </cell>
          <cell r="D724">
            <v>0</v>
          </cell>
          <cell r="E724" t="str">
            <v>Капитальные виды ремонта основных средств, сданных в аренду - тепловозы, кроме работающих в пассажирских перевозках в дальнем следовании и в пригородном сообщении</v>
          </cell>
        </row>
        <row r="725">
          <cell r="B725">
            <v>6387</v>
          </cell>
          <cell r="C725">
            <v>6387</v>
          </cell>
          <cell r="D725">
            <v>0</v>
          </cell>
          <cell r="E725" t="str">
            <v>Внеплановый ремонт тепловозов, сданных в аренду, работающих в пассажирских перевозках в пригородном сообщении</v>
          </cell>
        </row>
        <row r="726">
          <cell r="B726">
            <v>6375</v>
          </cell>
          <cell r="C726">
            <v>6375</v>
          </cell>
          <cell r="D726">
            <v>0</v>
          </cell>
          <cell r="E726" t="str">
            <v>Техническое обслуживание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727">
          <cell r="B727">
            <v>6376</v>
          </cell>
          <cell r="C727">
            <v>6376</v>
          </cell>
          <cell r="D727">
            <v>0</v>
          </cell>
          <cell r="E727" t="str">
            <v>Текущие виды ремонта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728">
          <cell r="B728">
            <v>6377</v>
          </cell>
          <cell r="C728">
            <v>6377</v>
          </cell>
          <cell r="D728">
            <v>0</v>
          </cell>
          <cell r="E728" t="str">
            <v>Капитальные виды ремонта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729">
          <cell r="B729">
            <v>6388</v>
          </cell>
          <cell r="C729">
            <v>6388</v>
          </cell>
          <cell r="D729">
            <v>0</v>
          </cell>
          <cell r="E729" t="str">
            <v>Внеплановый ремонт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730">
          <cell r="B730">
            <v>6389</v>
          </cell>
          <cell r="C730">
            <v>6389</v>
          </cell>
          <cell r="D730">
            <v>0</v>
          </cell>
          <cell r="E730" t="str">
            <v>Сервисное обслуживание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731">
          <cell r="B731">
            <v>6390</v>
          </cell>
          <cell r="C731">
            <v>6390</v>
          </cell>
          <cell r="D731">
            <v>0</v>
          </cell>
          <cell r="E731" t="str">
            <v>Доп. работы по сервисному обслуживанию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    </cell>
        </row>
        <row r="732">
          <cell r="B732">
            <v>6680</v>
          </cell>
          <cell r="C732">
            <v>6680</v>
          </cell>
          <cell r="D732">
            <v>0</v>
          </cell>
          <cell r="E732" t="str">
            <v>Сервисное обслуживание тепловозов, сданных в аренду, работающих в пассажирских перевозках в пригородном сообщении</v>
          </cell>
        </row>
        <row r="733">
          <cell r="B733">
            <v>6681</v>
          </cell>
          <cell r="C733">
            <v>6681</v>
          </cell>
          <cell r="D733">
            <v>0</v>
          </cell>
          <cell r="E733" t="str">
            <v>Доп. работы по сервисному обслуживанию тепловозов, сданных в аренду, работающих в пассажирских перевозках в пригородном сообщении</v>
          </cell>
        </row>
        <row r="734">
          <cell r="B734">
            <v>0</v>
          </cell>
          <cell r="C734" t="e">
            <v>#N/A</v>
          </cell>
          <cell r="D734">
            <v>0</v>
          </cell>
          <cell r="E734" t="str">
            <v>1.6.3.4. Дизель-поезда и автомотрисы</v>
          </cell>
        </row>
        <row r="735">
          <cell r="B735">
            <v>6010</v>
          </cell>
          <cell r="C735">
            <v>6010</v>
          </cell>
          <cell r="D735">
            <v>0</v>
          </cell>
          <cell r="E735" t="str">
            <v>Прочие услуги по ремонту дизель-поездов и автомотрис клиентов</v>
          </cell>
        </row>
        <row r="736">
          <cell r="B736">
            <v>6401</v>
          </cell>
          <cell r="C736">
            <v>6401</v>
          </cell>
          <cell r="D736">
            <v>6401</v>
          </cell>
          <cell r="E736" t="str">
            <v>Техническое обслуживание дизель-поездов и автомотрис</v>
          </cell>
        </row>
        <row r="737">
          <cell r="B737">
            <v>6402</v>
          </cell>
          <cell r="C737">
            <v>6402</v>
          </cell>
          <cell r="D737">
            <v>6402</v>
          </cell>
          <cell r="E737" t="str">
            <v>Текущие виды ремонта дизель-поездов и автомотрис</v>
          </cell>
        </row>
        <row r="738">
          <cell r="B738">
            <v>6403</v>
          </cell>
          <cell r="C738">
            <v>6403</v>
          </cell>
          <cell r="D738">
            <v>6403</v>
          </cell>
          <cell r="E738" t="str">
            <v>Капитальные виды ремонта дизель-поездов и автомотрис (кроме выполняемых на заводах)</v>
          </cell>
        </row>
        <row r="739">
          <cell r="B739">
            <v>6404</v>
          </cell>
          <cell r="C739">
            <v>6404</v>
          </cell>
          <cell r="D739">
            <v>0</v>
          </cell>
          <cell r="E739" t="str">
            <v>Техническое обслуживание дизель-поездов и автомотрис, работающих в хозяйственном движении</v>
          </cell>
        </row>
        <row r="740">
          <cell r="B740">
            <v>6405</v>
          </cell>
          <cell r="C740">
            <v>6405</v>
          </cell>
          <cell r="D740">
            <v>0</v>
          </cell>
          <cell r="E740" t="str">
            <v>Текущие виды ремонта дизель-поездов и автомотрис, работающих в хозяйственном движении</v>
          </cell>
        </row>
        <row r="741">
          <cell r="B741">
            <v>6406</v>
          </cell>
          <cell r="C741">
            <v>6406</v>
          </cell>
          <cell r="D741">
            <v>0</v>
          </cell>
          <cell r="E741" t="str">
            <v>Капитальные виды ремонта дизель-поездов и автомотрис, работающих в хозяйственном движении</v>
          </cell>
        </row>
        <row r="742">
          <cell r="B742">
            <v>6407</v>
          </cell>
          <cell r="C742">
            <v>6407</v>
          </cell>
          <cell r="D742">
            <v>0</v>
          </cell>
          <cell r="E742" t="str">
            <v>Внеплановый ремонт дизель-поездов и автомотрис, работающих в хозяйственном движении</v>
          </cell>
        </row>
        <row r="743">
          <cell r="B743">
            <v>6410</v>
          </cell>
          <cell r="C743">
            <v>6410</v>
          </cell>
          <cell r="D743">
            <v>0</v>
          </cell>
          <cell r="E743" t="str">
            <v>Техническое обслуживание дизель-поездов и автомотрис клиентов</v>
          </cell>
        </row>
        <row r="744">
          <cell r="B744">
            <v>6411</v>
          </cell>
          <cell r="C744">
            <v>6411</v>
          </cell>
          <cell r="D744">
            <v>0</v>
          </cell>
          <cell r="E744" t="str">
            <v>Текущие виды ремонта дизель-поездов и автомотрис клиентов</v>
          </cell>
        </row>
        <row r="745">
          <cell r="B745">
            <v>6412</v>
          </cell>
          <cell r="C745">
            <v>6412</v>
          </cell>
          <cell r="D745">
            <v>0</v>
          </cell>
          <cell r="E745" t="str">
            <v>Капитальные виды ремонта дизель-поездов и автомотрис клиентов (кроме выполняемых на заводах)</v>
          </cell>
        </row>
        <row r="746">
          <cell r="B746">
            <v>6413</v>
          </cell>
          <cell r="C746">
            <v>6413</v>
          </cell>
          <cell r="D746">
            <v>0</v>
          </cell>
          <cell r="E746" t="str">
            <v>Внеплановый ремонт дизель-поездов и автомотрис</v>
          </cell>
        </row>
        <row r="747">
          <cell r="B747">
            <v>6440</v>
          </cell>
          <cell r="C747">
            <v>6440</v>
          </cell>
          <cell r="D747">
            <v>0</v>
          </cell>
          <cell r="E747" t="str">
            <v>Ремонт оборудования дизель-поездов и автомотрис клиентов (кроме выполняемого на заводах)</v>
          </cell>
        </row>
        <row r="748">
          <cell r="B748">
            <v>6441</v>
          </cell>
          <cell r="C748">
            <v>6441</v>
          </cell>
          <cell r="D748">
            <v>0</v>
          </cell>
          <cell r="E748" t="str">
            <v>Освидетельствование дизель-поездов и автомотрис клиентов (кроме выполняемого на заводах)</v>
          </cell>
        </row>
        <row r="749">
          <cell r="B749">
            <v>6484</v>
          </cell>
          <cell r="C749">
            <v>6484</v>
          </cell>
          <cell r="D749">
            <v>0</v>
          </cell>
          <cell r="E749" t="str">
            <v>Техническое обслуживание дизель-поездов и автомотрис, сданных в аренду, работающих в пассажирских перевозках в пригородном сообщении</v>
          </cell>
        </row>
        <row r="750">
          <cell r="B750">
            <v>6474</v>
          </cell>
          <cell r="C750">
            <v>6474</v>
          </cell>
          <cell r="D750">
            <v>0</v>
          </cell>
          <cell r="E750" t="str">
            <v>Техническое обслуживание дизель-поездов и автомотрис, сданных в аренду, работающих в пассажирских перевозках в дальнем следовании</v>
          </cell>
        </row>
        <row r="751">
          <cell r="B751">
            <v>6485</v>
          </cell>
          <cell r="C751">
            <v>6485</v>
          </cell>
          <cell r="D751">
            <v>0</v>
          </cell>
          <cell r="E751" t="str">
            <v>Текущие виды ремонта дизель-поездов и автомотрис, сданных в аренду, работающих в пассажирских перевозках в пригородном сообщении</v>
          </cell>
        </row>
        <row r="752">
          <cell r="B752">
            <v>6475</v>
          </cell>
          <cell r="C752">
            <v>6475</v>
          </cell>
          <cell r="D752">
            <v>0</v>
          </cell>
          <cell r="E752" t="str">
            <v>Текущие виды ремонта дизель-поездов и автомотрис, сданных в аренду, работающих в пассажирских перевозках в дальнем следовании</v>
          </cell>
        </row>
        <row r="753">
          <cell r="B753">
            <v>6486</v>
          </cell>
          <cell r="C753">
            <v>6486</v>
          </cell>
          <cell r="D753">
            <v>0</v>
          </cell>
          <cell r="E753" t="str">
            <v>Капитальные виды ремонта дизель-поездов и автомотрис, сданных в аренду, работающих в пассажирских перевозках в пригородном сообщении</v>
          </cell>
        </row>
        <row r="754">
          <cell r="B754">
            <v>6476</v>
          </cell>
          <cell r="C754">
            <v>6476</v>
          </cell>
          <cell r="D754">
            <v>0</v>
          </cell>
          <cell r="E754" t="str">
            <v>Капитальные виды ремонта дизель-поездов и автомотрис, сданных в аренду, работающих в пассажирских перевозках в дальнем следовании</v>
          </cell>
        </row>
        <row r="755">
          <cell r="B755">
            <v>6936</v>
          </cell>
          <cell r="C755">
            <v>6936</v>
          </cell>
          <cell r="D755">
            <v>0</v>
          </cell>
          <cell r="E755" t="str">
            <v>Капитальный ремонт основных средств, сданных в аренду - дизель-поезда и автомотрисы, кроме работающих в пассажирских перевозках в дальнем следовании и в пригородном сообщении</v>
          </cell>
        </row>
        <row r="756">
          <cell r="B756">
            <v>6487</v>
          </cell>
          <cell r="C756">
            <v>6487</v>
          </cell>
          <cell r="D756">
            <v>0</v>
          </cell>
          <cell r="E756" t="str">
            <v>Внеплановый ремонт дизель-поездов и автомотрис, сданных в аренду, работающих в пассажирских перевозках в пригородном сообщении</v>
          </cell>
        </row>
        <row r="757">
          <cell r="B757">
            <v>6477</v>
          </cell>
          <cell r="C757">
            <v>6477</v>
          </cell>
          <cell r="D757">
            <v>0</v>
          </cell>
          <cell r="E757" t="str">
            <v>Внеплановый ремонт дизель-поездов и автомотрис, сданных в аренду, работающих в пассажирских перевозках в дальнем следовании</v>
          </cell>
        </row>
        <row r="758">
          <cell r="B758">
            <v>0</v>
          </cell>
          <cell r="C758" t="e">
            <v>#N/A</v>
          </cell>
          <cell r="D758">
            <v>0</v>
          </cell>
          <cell r="E758" t="str">
            <v>1.6.3.5. Паровозы</v>
          </cell>
        </row>
        <row r="759">
          <cell r="B759">
            <v>6501</v>
          </cell>
          <cell r="C759">
            <v>6501</v>
          </cell>
          <cell r="D759">
            <v>6501</v>
          </cell>
          <cell r="E759" t="str">
            <v>Подъемочный и промывочный ремонт, профилактический осмотр паровозов</v>
          </cell>
        </row>
        <row r="760">
          <cell r="B760">
            <v>6502</v>
          </cell>
          <cell r="C760">
            <v>6502</v>
          </cell>
          <cell r="D760">
            <v>6502</v>
          </cell>
          <cell r="E760" t="str">
            <v>Капитальные виды ремонта паровозов (кроме выполняемых на заводах)</v>
          </cell>
        </row>
        <row r="761">
          <cell r="B761">
            <v>6503</v>
          </cell>
          <cell r="C761">
            <v>6503</v>
          </cell>
          <cell r="D761">
            <v>0</v>
          </cell>
          <cell r="E761" t="str">
            <v>Внеплановый ремонт паровозов</v>
          </cell>
        </row>
        <row r="762">
          <cell r="B762">
            <v>6928</v>
          </cell>
          <cell r="C762">
            <v>6928</v>
          </cell>
          <cell r="D762">
            <v>0</v>
          </cell>
          <cell r="E762" t="str">
            <v>Капитальный ремонт основных средств, сданных в аренду - паровозы</v>
          </cell>
        </row>
        <row r="763">
          <cell r="B763">
            <v>0</v>
          </cell>
          <cell r="C763" t="e">
            <v>#N/A</v>
          </cell>
          <cell r="D763">
            <v>0</v>
          </cell>
          <cell r="E763" t="str">
            <v>1.6.3.6.Рельсовые автобусы</v>
          </cell>
        </row>
        <row r="764">
          <cell r="B764">
            <v>6012</v>
          </cell>
          <cell r="C764">
            <v>6012</v>
          </cell>
          <cell r="D764">
            <v>0</v>
          </cell>
          <cell r="E764" t="str">
            <v>Прочие услуги по ремонту рельсовых автобусов клиентов</v>
          </cell>
        </row>
        <row r="765">
          <cell r="B765">
            <v>6701</v>
          </cell>
          <cell r="C765">
            <v>6701</v>
          </cell>
          <cell r="D765">
            <v>0</v>
          </cell>
          <cell r="E765" t="str">
            <v>Техническое обслуживание рельсовых автобусов, работающих в пассажирских перевозках в пригородном сообщении</v>
          </cell>
        </row>
        <row r="766">
          <cell r="B766">
            <v>6702</v>
          </cell>
          <cell r="C766">
            <v>6702</v>
          </cell>
          <cell r="D766">
            <v>0</v>
          </cell>
          <cell r="E766" t="str">
            <v>Текущие виды ремонта рельсовых автобусов, работающих в пассажирских перевозках в пригородном сообщении</v>
          </cell>
        </row>
        <row r="767">
          <cell r="B767">
            <v>6703</v>
          </cell>
          <cell r="C767">
            <v>6703</v>
          </cell>
          <cell r="D767">
            <v>0</v>
          </cell>
          <cell r="E767" t="str">
            <v>Капитальные виды ремонта рельсовых автобусов, работающих в пассажирских перевозках в пригородном сообщении (кроме выполняемых на заводах)</v>
          </cell>
        </row>
        <row r="768">
          <cell r="B768">
            <v>6704</v>
          </cell>
          <cell r="C768">
            <v>6704</v>
          </cell>
          <cell r="D768">
            <v>0</v>
          </cell>
          <cell r="E768" t="str">
            <v>Техническое обслуживание рельсовых автобусов клиентов</v>
          </cell>
        </row>
        <row r="769">
          <cell r="B769">
            <v>6705</v>
          </cell>
          <cell r="C769">
            <v>6705</v>
          </cell>
          <cell r="D769">
            <v>0</v>
          </cell>
          <cell r="E769" t="str">
            <v>Текущие виды ремонта рельсовых автобусов клиентов</v>
          </cell>
        </row>
        <row r="770">
          <cell r="B770">
            <v>6706</v>
          </cell>
          <cell r="C770">
            <v>6706</v>
          </cell>
          <cell r="D770">
            <v>0</v>
          </cell>
          <cell r="E770" t="str">
            <v>Капитальные виды ремонта рельсовых автобусов клиентов (кроме выполняемых на заводах)</v>
          </cell>
        </row>
        <row r="771">
          <cell r="B771">
            <v>6707</v>
          </cell>
          <cell r="C771">
            <v>6707</v>
          </cell>
          <cell r="D771">
            <v>0</v>
          </cell>
          <cell r="E771" t="str">
            <v>Внеплановый ремонт рельсовых автобусов, работающих в пассажирских перевозках в пригородном сообщении</v>
          </cell>
        </row>
        <row r="772">
          <cell r="B772">
            <v>6714</v>
          </cell>
          <cell r="C772">
            <v>6714</v>
          </cell>
          <cell r="D772">
            <v>0</v>
          </cell>
          <cell r="E772" t="str">
            <v>Техническое обслуживание рельсовых автобусов, работающих в хозяйственном движении</v>
          </cell>
        </row>
        <row r="773">
          <cell r="B773">
            <v>6715</v>
          </cell>
          <cell r="C773">
            <v>6715</v>
          </cell>
          <cell r="D773">
            <v>0</v>
          </cell>
          <cell r="E773" t="str">
            <v>Текущие виды ремонта рельсовых автобусов, работающих в хозяйственном движении</v>
          </cell>
        </row>
        <row r="774">
          <cell r="B774">
            <v>6716</v>
          </cell>
          <cell r="C774">
            <v>6716</v>
          </cell>
          <cell r="D774">
            <v>0</v>
          </cell>
          <cell r="E774" t="str">
            <v>Капитальный ремонт рельсовых автобусов, работающих в хозяйственном движении</v>
          </cell>
        </row>
        <row r="775">
          <cell r="B775">
            <v>6717</v>
          </cell>
          <cell r="C775">
            <v>6717</v>
          </cell>
          <cell r="D775">
            <v>0</v>
          </cell>
          <cell r="E775" t="str">
            <v>Внеплановый ремонт рельсовых автобусов, работающих в хозяйственном движении</v>
          </cell>
        </row>
        <row r="776">
          <cell r="B776">
            <v>6740</v>
          </cell>
          <cell r="C776">
            <v>6740</v>
          </cell>
          <cell r="D776">
            <v>0</v>
          </cell>
          <cell r="E776" t="str">
            <v>Ремонт оборудования рельсовых автобусов клиентов (кроме выполняемого на заводах)</v>
          </cell>
        </row>
        <row r="777">
          <cell r="B777">
            <v>6741</v>
          </cell>
          <cell r="C777">
            <v>6741</v>
          </cell>
          <cell r="D777">
            <v>0</v>
          </cell>
          <cell r="E777" t="str">
            <v>Освидетельствование рельсовых автобусов клиентов (кроме выполняемого на заводах)</v>
          </cell>
        </row>
        <row r="778">
          <cell r="B778">
            <v>6784</v>
          </cell>
          <cell r="C778">
            <v>6784</v>
          </cell>
          <cell r="D778">
            <v>0</v>
          </cell>
          <cell r="E778" t="str">
            <v>Техническое обслуживание рельсовых автобусов, сданных  в аренду, работающих в пассажирских перевозках в пригородном сообщении</v>
          </cell>
        </row>
        <row r="779">
          <cell r="B779">
            <v>6785</v>
          </cell>
          <cell r="C779">
            <v>6785</v>
          </cell>
          <cell r="D779">
            <v>0</v>
          </cell>
          <cell r="E779" t="str">
            <v>Текущие виды ремонта рельсовых автобусов, сданных в аренду, работающих в пассажирских перевозках в пригородном сообщении</v>
          </cell>
        </row>
        <row r="780">
          <cell r="B780">
            <v>6786</v>
          </cell>
          <cell r="C780">
            <v>6786</v>
          </cell>
          <cell r="D780">
            <v>0</v>
          </cell>
          <cell r="E780" t="str">
            <v>Капитальные виды ремонта рельсовых автобусов, сданных в аренду, работающих в пассажирских перевозках в пригородном сообщении</v>
          </cell>
        </row>
        <row r="781">
          <cell r="B781">
            <v>6930</v>
          </cell>
          <cell r="C781">
            <v>6930</v>
          </cell>
          <cell r="D781">
            <v>0</v>
          </cell>
          <cell r="E781" t="str">
            <v>Капитальные виды ремонта основных средств, сданных в аренду - рельсовые автобусы, кроме работающих в пассажирских перевозках в пригородном сообщении</v>
          </cell>
        </row>
        <row r="782">
          <cell r="B782">
            <v>6787</v>
          </cell>
          <cell r="C782">
            <v>6787</v>
          </cell>
          <cell r="D782">
            <v>0</v>
          </cell>
          <cell r="E782" t="str">
            <v>Внеплановый ремонт рельсовых автобусов, сданных в аренду, работающих в пассажирских перевозках в пригородном сообщении</v>
          </cell>
        </row>
        <row r="783">
          <cell r="B783">
            <v>0</v>
          </cell>
          <cell r="C783" t="e">
            <v>#N/A</v>
          </cell>
          <cell r="D783">
            <v>0</v>
          </cell>
          <cell r="E783" t="str">
            <v>1.6.3.7. Скоростные поезда</v>
          </cell>
        </row>
        <row r="784">
          <cell r="B784">
            <v>6071</v>
          </cell>
          <cell r="C784">
            <v>6071</v>
          </cell>
          <cell r="D784">
            <v>0</v>
          </cell>
          <cell r="E784" t="str">
            <v>Техническое обслуживание скоростных поездов, работающих в пассажирских перевозках в дальнем следовании</v>
          </cell>
        </row>
        <row r="785">
          <cell r="B785">
            <v>6072</v>
          </cell>
          <cell r="C785">
            <v>6072</v>
          </cell>
          <cell r="D785">
            <v>0</v>
          </cell>
          <cell r="E785" t="str">
            <v>Текущие виды ремонта скоростных поездов, работающих в пассажирских перевозках в дальнем следовании</v>
          </cell>
        </row>
        <row r="786">
          <cell r="B786">
            <v>6073</v>
          </cell>
          <cell r="C786">
            <v>6073</v>
          </cell>
          <cell r="D786">
            <v>0</v>
          </cell>
          <cell r="E786" t="str">
            <v>Капитальные виды ремонта скоростных поездов, работающих в пассажирских перевозках в дальнем следовании (кроме выполняемых на заводах)</v>
          </cell>
        </row>
        <row r="787">
          <cell r="B787">
            <v>6074</v>
          </cell>
          <cell r="C787">
            <v>6074</v>
          </cell>
          <cell r="D787">
            <v>0</v>
          </cell>
          <cell r="E787" t="str">
            <v>Внеплановый ремонт скоростных поездов, работающих в пассажирских перевозках в дальнем следовании</v>
          </cell>
        </row>
        <row r="788">
          <cell r="B788">
            <v>6076</v>
          </cell>
          <cell r="C788">
            <v>6076</v>
          </cell>
          <cell r="D788">
            <v>0</v>
          </cell>
          <cell r="E788" t="str">
            <v>Капитальные виды ремонта основных средств, сданных в аренду – скоростные поезда, кроме работающих в пассажирских перевозках в дальнем следовании и в пригородном сообщении</v>
          </cell>
        </row>
        <row r="789">
          <cell r="B789">
            <v>6079</v>
          </cell>
          <cell r="C789">
            <v>6079</v>
          </cell>
          <cell r="D789">
            <v>0</v>
          </cell>
          <cell r="E789" t="str">
            <v>Капитальные виды ремонта скоростных поездов, сданных в аренду, работающих в пассажирских перевозках в дальнем следовании</v>
          </cell>
        </row>
        <row r="790">
          <cell r="B790">
            <v>6089</v>
          </cell>
          <cell r="C790">
            <v>6089</v>
          </cell>
          <cell r="D790">
            <v>0</v>
          </cell>
          <cell r="E790" t="str">
            <v>Техническое обслуживание скоростных поездов, сданных в аренду, работающих в пассажирских перевозках в дальнем следовании</v>
          </cell>
        </row>
        <row r="791">
          <cell r="B791">
            <v>6090</v>
          </cell>
          <cell r="C791">
            <v>6090</v>
          </cell>
          <cell r="D791">
            <v>0</v>
          </cell>
          <cell r="E791" t="str">
            <v>Текущие виды ремонта скоростных поездов, сданных в аренду, работающих в пассажирских перевозках в дальнем следовании</v>
          </cell>
        </row>
        <row r="792">
          <cell r="B792">
            <v>6091</v>
          </cell>
          <cell r="C792">
            <v>6091</v>
          </cell>
          <cell r="D792">
            <v>0</v>
          </cell>
          <cell r="E792" t="str">
            <v>Внеплановый ремонт скоростных поездов, сданных в аренду, работающих в пассажирских перевозках в дальнем следовании</v>
          </cell>
        </row>
        <row r="793">
          <cell r="B793">
            <v>6081</v>
          </cell>
          <cell r="C793">
            <v>6081</v>
          </cell>
          <cell r="D793">
            <v>0</v>
          </cell>
          <cell r="E793" t="str">
            <v>Техническое обслуживание скоростных поездов, работающих в пассажирских перевозках в пригородном сообщении</v>
          </cell>
        </row>
        <row r="794">
          <cell r="B794">
            <v>6082</v>
          </cell>
          <cell r="C794">
            <v>6082</v>
          </cell>
          <cell r="D794">
            <v>0</v>
          </cell>
          <cell r="E794" t="str">
            <v>Текущие виды ремонта скоростных поездов, работающих в пассажирских перевозках в пригородном сообщении</v>
          </cell>
        </row>
        <row r="795">
          <cell r="B795">
            <v>6083</v>
          </cell>
          <cell r="C795">
            <v>6083</v>
          </cell>
          <cell r="D795">
            <v>0</v>
          </cell>
          <cell r="E795" t="str">
            <v>Капитальные виды ремонта скоростных поездов, работающих в пассажирских перевозках в пригородном сообщении (кроме выполняемых на заводах)</v>
          </cell>
        </row>
        <row r="796">
          <cell r="B796">
            <v>6084</v>
          </cell>
          <cell r="C796">
            <v>6084</v>
          </cell>
          <cell r="D796">
            <v>0</v>
          </cell>
          <cell r="E796" t="str">
            <v>Внеплановый ремонт скоростных поездов, работающих в пассажирских перевозках в пригородном сообщении</v>
          </cell>
        </row>
        <row r="797">
          <cell r="B797">
            <v>6078</v>
          </cell>
          <cell r="C797">
            <v>6078</v>
          </cell>
          <cell r="D797">
            <v>0</v>
          </cell>
          <cell r="E797" t="str">
            <v>Капитальные виды ремонта скоростных поездов, сданных в аренду, работающих в пассажирских перевозках в пригородном сообщении</v>
          </cell>
        </row>
        <row r="798">
          <cell r="B798">
            <v>6086</v>
          </cell>
          <cell r="C798">
            <v>6086</v>
          </cell>
          <cell r="D798">
            <v>0</v>
          </cell>
          <cell r="E798" t="str">
            <v>Техническое обслуживание скоростных поездов, сданных в аренду, работающих в пассажирских перевозках в пригородном сообщении</v>
          </cell>
        </row>
        <row r="799">
          <cell r="B799">
            <v>6087</v>
          </cell>
          <cell r="C799">
            <v>6087</v>
          </cell>
          <cell r="D799">
            <v>0</v>
          </cell>
          <cell r="E799" t="str">
            <v>Текущие виды ремонта скоростных поездов, сданных в аренду, работающих в пассажирских перевозках в пригородном сообщении</v>
          </cell>
        </row>
        <row r="800">
          <cell r="B800">
            <v>6088</v>
          </cell>
          <cell r="C800">
            <v>6088</v>
          </cell>
          <cell r="D800">
            <v>0</v>
          </cell>
          <cell r="E800" t="str">
            <v>Внеплановый ремонт скоростных поездов, сданных в аренду, работающих в пассажирских перевозках в пригородном сообщении</v>
          </cell>
        </row>
        <row r="801">
          <cell r="B801">
            <v>0</v>
          </cell>
          <cell r="C801" t="e">
            <v>#N/A</v>
          </cell>
          <cell r="D801">
            <v>0</v>
          </cell>
          <cell r="E801" t="str">
            <v>1.6.3.8. Без детализации по типу подвижного состава</v>
          </cell>
        </row>
        <row r="802">
          <cell r="B802">
            <v>6015</v>
          </cell>
          <cell r="C802">
            <v>6015</v>
          </cell>
          <cell r="D802">
            <v>0</v>
          </cell>
          <cell r="E802" t="str">
            <v>Гарантийный ремонт подвижного состава клиентов</v>
          </cell>
        </row>
        <row r="803">
          <cell r="B803">
            <v>6016</v>
          </cell>
          <cell r="C803">
            <v>6016</v>
          </cell>
          <cell r="D803">
            <v>0</v>
          </cell>
          <cell r="E803" t="str">
            <v>Обслуживание и ремонт устройств безопасности (перевозочные виды деятельности)</v>
          </cell>
        </row>
        <row r="804">
          <cell r="B804">
            <v>6017</v>
          </cell>
          <cell r="C804">
            <v>6017</v>
          </cell>
          <cell r="D804">
            <v>0</v>
          </cell>
          <cell r="E804" t="str">
            <v>Обслуживание и ремонт устройств безопасности локомотивов, переданных на сервисное обслуживание</v>
          </cell>
        </row>
        <row r="805">
          <cell r="B805">
            <v>6018</v>
          </cell>
          <cell r="C805">
            <v>6018</v>
          </cell>
          <cell r="D805">
            <v>0</v>
          </cell>
          <cell r="E805" t="str">
            <v>Обслуживание и ремонт устройств безопасности локомотивов клиентов</v>
          </cell>
        </row>
        <row r="806">
          <cell r="B806">
            <v>6027</v>
          </cell>
          <cell r="C806">
            <v>6027</v>
          </cell>
          <cell r="D806">
            <v>0</v>
          </cell>
          <cell r="E806" t="str">
            <v>Затраты, связанные с передачей имущества сервисным компаниям (перевозочные виды деятельности)</v>
          </cell>
        </row>
        <row r="807">
          <cell r="B807">
            <v>6028</v>
          </cell>
          <cell r="C807">
            <v>6028</v>
          </cell>
          <cell r="D807">
            <v>0</v>
          </cell>
          <cell r="E807" t="str">
            <v>Затраты, связанные с передачей имущества сервисным компаниям (прочие виды деятельности)</v>
          </cell>
        </row>
        <row r="808">
          <cell r="B808">
            <v>0</v>
          </cell>
          <cell r="C808" t="e">
            <v>#N/A</v>
          </cell>
          <cell r="D808">
            <v>0</v>
          </cell>
          <cell r="E808" t="str">
            <v>1.6.4. Вагонное хозяйство</v>
          </cell>
        </row>
        <row r="809">
          <cell r="B809">
            <v>0</v>
          </cell>
          <cell r="C809" t="e">
            <v>#N/A</v>
          </cell>
          <cell r="D809">
            <v>0</v>
          </cell>
          <cell r="E809" t="str">
            <v>1.6.4.1. Грузовые вагоны</v>
          </cell>
        </row>
        <row r="810">
          <cell r="B810">
            <v>6001</v>
          </cell>
          <cell r="C810">
            <v>6001</v>
          </cell>
          <cell r="D810">
            <v>6001</v>
          </cell>
          <cell r="E810" t="str">
            <v>Текущий ремонт порожних вагонов при подготовке под погрузку (ТР-1)</v>
          </cell>
        </row>
        <row r="811">
          <cell r="B811">
            <v>6002</v>
          </cell>
          <cell r="C811">
            <v>6002</v>
          </cell>
          <cell r="D811">
            <v>6002</v>
          </cell>
          <cell r="E811" t="str">
            <v>Текущий ремонт грузовых вагонов с отцепкой (ТР-2)</v>
          </cell>
        </row>
        <row r="812">
          <cell r="B812">
            <v>6003</v>
          </cell>
          <cell r="C812">
            <v>6003</v>
          </cell>
          <cell r="D812">
            <v>6003</v>
          </cell>
          <cell r="E812" t="str">
            <v>Прочие услуги по ремонту грузовых вагонов клиентов</v>
          </cell>
        </row>
        <row r="813">
          <cell r="B813">
            <v>6004</v>
          </cell>
          <cell r="C813">
            <v>6004</v>
          </cell>
          <cell r="D813">
            <v>6004</v>
          </cell>
          <cell r="E813" t="str">
            <v>Деповской ремонт грузовых вагонов</v>
          </cell>
        </row>
        <row r="814">
          <cell r="B814">
            <v>6008</v>
          </cell>
          <cell r="C814">
            <v>6008</v>
          </cell>
          <cell r="D814">
            <v>6008</v>
          </cell>
          <cell r="E814" t="str">
            <v>Капитальный ремонт грузовых вагонов (кроме выполняемого на заводах)</v>
          </cell>
        </row>
        <row r="815">
          <cell r="B815">
            <v>6021</v>
          </cell>
          <cell r="C815">
            <v>6021</v>
          </cell>
          <cell r="D815">
            <v>6021</v>
          </cell>
          <cell r="E815" t="str">
            <v>Деповской ремонт рефрижераторного подвижного состава</v>
          </cell>
        </row>
        <row r="816">
          <cell r="B816">
            <v>6022</v>
          </cell>
          <cell r="C816">
            <v>6022</v>
          </cell>
          <cell r="D816">
            <v>6022</v>
          </cell>
          <cell r="E816" t="str">
            <v>Капитальный ремонт рефрижераторного подвижного состава (кроме выполняемого на заводах)</v>
          </cell>
        </row>
        <row r="817">
          <cell r="B817">
            <v>6040</v>
          </cell>
          <cell r="C817">
            <v>6040</v>
          </cell>
          <cell r="D817">
            <v>0</v>
          </cell>
          <cell r="E817" t="str">
            <v>Текущий ремонт порожних вагонов клиентов при подготовке под погрузку (ТР-1)</v>
          </cell>
        </row>
        <row r="818">
          <cell r="B818">
            <v>6041</v>
          </cell>
          <cell r="C818">
            <v>6041</v>
          </cell>
          <cell r="D818">
            <v>0</v>
          </cell>
          <cell r="E818" t="str">
            <v>Текущий ремонт грузовых вагонов клиентов с отцепкой (ТР-2)</v>
          </cell>
        </row>
        <row r="819">
          <cell r="B819">
            <v>6042</v>
          </cell>
          <cell r="C819">
            <v>6042</v>
          </cell>
          <cell r="D819">
            <v>0</v>
          </cell>
          <cell r="E819" t="str">
            <v>Ремонт колесных пар со сменой элементов для грузовых вагонов клиентов</v>
          </cell>
        </row>
        <row r="820">
          <cell r="B820">
            <v>6043</v>
          </cell>
          <cell r="C820">
            <v>6043</v>
          </cell>
          <cell r="D820">
            <v>0</v>
          </cell>
          <cell r="E820" t="str">
            <v>Гарантийное обслуживание и ремонт грузовых вагонов клиентов в пути следования</v>
          </cell>
        </row>
        <row r="821">
          <cell r="B821">
            <v>6044</v>
          </cell>
          <cell r="C821">
            <v>6044</v>
          </cell>
          <cell r="D821">
            <v>0</v>
          </cell>
          <cell r="E821" t="str">
            <v>Деповской ремонт грузовых вагонов клиентов</v>
          </cell>
        </row>
        <row r="822">
          <cell r="B822">
            <v>6045</v>
          </cell>
          <cell r="C822">
            <v>6045</v>
          </cell>
          <cell r="D822">
            <v>0</v>
          </cell>
          <cell r="E822" t="str">
            <v>Капитальный ремонт грузовых вагонов клиентов (кроме выполняемого на заводах)</v>
          </cell>
        </row>
        <row r="823">
          <cell r="B823">
            <v>6046</v>
          </cell>
          <cell r="C823">
            <v>6046</v>
          </cell>
          <cell r="D823">
            <v>0</v>
          </cell>
          <cell r="E823" t="str">
            <v>Техническое обслуживание рефрижераторного подвижного состава клиентов</v>
          </cell>
        </row>
        <row r="824">
          <cell r="B824">
            <v>6047</v>
          </cell>
          <cell r="C824">
            <v>6047</v>
          </cell>
          <cell r="D824">
            <v>0</v>
          </cell>
          <cell r="E824" t="str">
            <v>Деповской ремонт рефрижераторного подвижного состава клиентов</v>
          </cell>
        </row>
        <row r="825">
          <cell r="B825">
            <v>6932</v>
          </cell>
          <cell r="C825">
            <v>6932</v>
          </cell>
          <cell r="D825">
            <v>0</v>
          </cell>
          <cell r="E825" t="str">
            <v>Капитальный ремонт основных средств, сданных в аренду - грузовые вагоны</v>
          </cell>
        </row>
        <row r="826">
          <cell r="B826">
            <v>6048</v>
          </cell>
          <cell r="C826">
            <v>6048</v>
          </cell>
          <cell r="D826">
            <v>0</v>
          </cell>
          <cell r="E826" t="str">
            <v>Капитальный ремонт рефрижераторного подвижного состава клиентов (кроме выполняемого на заводах)</v>
          </cell>
        </row>
        <row r="827">
          <cell r="B827">
            <v>6049</v>
          </cell>
          <cell r="C827">
            <v>6049</v>
          </cell>
          <cell r="D827">
            <v>0</v>
          </cell>
          <cell r="E827" t="str">
            <v>Ремонт оборудования, деталей и узлов грузовых вагонов клиентов (кроме колесных пар грузовых вагонов и автотормозов цистерн, полувагонов, вагонов-зерновозов)</v>
          </cell>
        </row>
        <row r="828">
          <cell r="B828">
            <v>6050</v>
          </cell>
          <cell r="C828">
            <v>6050</v>
          </cell>
          <cell r="D828">
            <v>0</v>
          </cell>
          <cell r="E828" t="str">
            <v>Ремонт оборудования, деталей и узлов рефрижераторного подвижного состава клиентов</v>
          </cell>
        </row>
        <row r="829">
          <cell r="B829">
            <v>6075</v>
          </cell>
          <cell r="C829">
            <v>6075</v>
          </cell>
          <cell r="D829">
            <v>0</v>
          </cell>
          <cell r="E829" t="str">
            <v>Текущий отцепочный ремонт (ТР-2) привлеченных полувагонов, используемых в грузовых перевозках</v>
          </cell>
        </row>
        <row r="830">
          <cell r="B830">
            <v>6250</v>
          </cell>
          <cell r="C830">
            <v>6250</v>
          </cell>
          <cell r="D830">
            <v>0</v>
          </cell>
          <cell r="E830" t="str">
            <v>Техническое обслуживание грузовых вагонов общего парка или собственных (арендованных) вагонов на станциях</v>
          </cell>
        </row>
        <row r="831">
          <cell r="B831">
            <v>6255</v>
          </cell>
          <cell r="C831">
            <v>6255</v>
          </cell>
          <cell r="D831">
            <v>0</v>
          </cell>
          <cell r="E831" t="str">
            <v>Техническое обслуживание с диагностированием (ТОД) грузовых вагонов клиентов</v>
          </cell>
        </row>
        <row r="832">
          <cell r="B832">
            <v>6256</v>
          </cell>
          <cell r="C832">
            <v>6256</v>
          </cell>
          <cell r="D832">
            <v>0</v>
          </cell>
          <cell r="E832" t="str">
            <v>Техническое обслуживание с диагностированием (ТОД) грузовых вагонов</v>
          </cell>
        </row>
        <row r="833">
          <cell r="B833">
            <v>6254</v>
          </cell>
          <cell r="C833">
            <v>6254</v>
          </cell>
          <cell r="D833">
            <v>0</v>
          </cell>
          <cell r="E833" t="str">
            <v>Комплексный профилактический ремонт автотормозов цистерн, полувагонов, вагонов-зерновозов клиентов</v>
          </cell>
        </row>
        <row r="834">
          <cell r="B834">
            <v>0</v>
          </cell>
          <cell r="C834" t="e">
            <v>#N/A</v>
          </cell>
          <cell r="D834">
            <v>0</v>
          </cell>
          <cell r="E834" t="str">
            <v>1.6.5. Промышленные предприятия</v>
          </cell>
        </row>
        <row r="835">
          <cell r="B835">
            <v>0</v>
          </cell>
          <cell r="C835" t="e">
            <v>#N/A</v>
          </cell>
          <cell r="D835">
            <v>0</v>
          </cell>
          <cell r="E835" t="str">
            <v>1.6.5.1. Пассажирские и багажные вагоны</v>
          </cell>
        </row>
        <row r="836">
          <cell r="B836">
            <v>6639</v>
          </cell>
          <cell r="C836">
            <v>6639</v>
          </cell>
          <cell r="D836">
            <v>0</v>
          </cell>
          <cell r="E836" t="str">
            <v>Капитальные виды ремонта пассажирских вагонов, курсирующих в пригородном сообщении, на заводах</v>
          </cell>
        </row>
        <row r="837">
          <cell r="B837">
            <v>6640</v>
          </cell>
          <cell r="C837">
            <v>6640</v>
          </cell>
          <cell r="D837" t="str">
            <v>6610, 6611</v>
          </cell>
          <cell r="E837" t="str">
            <v>Капитальные виды ремонта пассажирских вагонов (кроме багажных), курсирующих в дальнем следовании, на заводах</v>
          </cell>
        </row>
        <row r="838">
          <cell r="B838">
            <v>6641</v>
          </cell>
          <cell r="C838">
            <v>6641</v>
          </cell>
          <cell r="D838">
            <v>6612</v>
          </cell>
          <cell r="E838" t="str">
            <v>Капитальные виды ремонта багажных вагонов на заводах</v>
          </cell>
        </row>
        <row r="839">
          <cell r="B839">
            <v>6642</v>
          </cell>
          <cell r="C839">
            <v>6642</v>
          </cell>
          <cell r="D839">
            <v>0</v>
          </cell>
          <cell r="E839" t="str">
            <v>Капитальные виды ремонта пассажирских вагонов (кроме багажных) клиентов на заводах</v>
          </cell>
        </row>
        <row r="840">
          <cell r="B840">
            <v>6643</v>
          </cell>
          <cell r="C840">
            <v>6643</v>
          </cell>
          <cell r="D840">
            <v>0</v>
          </cell>
          <cell r="E840" t="str">
            <v>Капитальные виды ремонта багажных вагонов клиентов на заводах</v>
          </cell>
        </row>
        <row r="841">
          <cell r="B841">
            <v>0</v>
          </cell>
          <cell r="C841" t="e">
            <v>#N/A</v>
          </cell>
          <cell r="D841">
            <v>0</v>
          </cell>
          <cell r="E841" t="str">
            <v>1.6.5.2. Контейнеры</v>
          </cell>
        </row>
        <row r="842">
          <cell r="B842">
            <v>6056</v>
          </cell>
          <cell r="C842">
            <v>6056</v>
          </cell>
          <cell r="D842">
            <v>6056</v>
          </cell>
          <cell r="E842" t="str">
            <v>Капитальный ремонт контейнеров на заводах</v>
          </cell>
        </row>
        <row r="843">
          <cell r="B843">
            <v>6057</v>
          </cell>
          <cell r="C843">
            <v>6057</v>
          </cell>
          <cell r="D843">
            <v>0</v>
          </cell>
          <cell r="E843" t="str">
            <v>Капитальный ремонт контейнеров клиентов на заводах</v>
          </cell>
        </row>
        <row r="844">
          <cell r="B844">
            <v>0</v>
          </cell>
          <cell r="C844" t="e">
            <v>#N/A</v>
          </cell>
          <cell r="D844">
            <v>0</v>
          </cell>
          <cell r="E844" t="str">
            <v>1.6.5.3. Электровозы</v>
          </cell>
        </row>
        <row r="845">
          <cell r="B845">
            <v>6150</v>
          </cell>
          <cell r="C845">
            <v>6150</v>
          </cell>
          <cell r="D845">
            <v>6103</v>
          </cell>
          <cell r="E845" t="str">
            <v>Капитальные виды ремонта на заводах электровозов, работающих в грузовом движении</v>
          </cell>
        </row>
        <row r="846">
          <cell r="B846">
            <v>6151</v>
          </cell>
          <cell r="C846">
            <v>6151</v>
          </cell>
          <cell r="D846">
            <v>0</v>
          </cell>
          <cell r="E846" t="str">
            <v>Капитальные виды ремонта грузовых электровозов клиентов на заводах</v>
          </cell>
        </row>
        <row r="847">
          <cell r="B847">
            <v>6152</v>
          </cell>
          <cell r="C847">
            <v>6152</v>
          </cell>
          <cell r="D847">
            <v>6107</v>
          </cell>
          <cell r="E847" t="str">
            <v>Капитальные виды ремонта на заводах электровозов, работающих в пассажирских перевозках</v>
          </cell>
        </row>
        <row r="848">
          <cell r="B848">
            <v>6153</v>
          </cell>
          <cell r="C848">
            <v>6153</v>
          </cell>
          <cell r="D848">
            <v>0</v>
          </cell>
          <cell r="E848" t="str">
            <v>Капитальные виды ремонта пассажирских электровозов клиентов на заводах</v>
          </cell>
        </row>
        <row r="849">
          <cell r="B849">
            <v>6154</v>
          </cell>
          <cell r="C849">
            <v>6154</v>
          </cell>
          <cell r="D849">
            <v>6111</v>
          </cell>
          <cell r="E849" t="str">
            <v>Капитальные виды ремонта маневровых электровозов на заводах</v>
          </cell>
        </row>
        <row r="850">
          <cell r="B850">
            <v>6155</v>
          </cell>
          <cell r="C850">
            <v>6155</v>
          </cell>
          <cell r="D850">
            <v>0</v>
          </cell>
          <cell r="E850" t="str">
            <v>Капитальные виды ремонта маневровых электровозов клиентов на заводах</v>
          </cell>
        </row>
        <row r="851">
          <cell r="B851">
            <v>6160</v>
          </cell>
          <cell r="C851">
            <v>6160</v>
          </cell>
          <cell r="D851">
            <v>0</v>
          </cell>
          <cell r="E851" t="str">
            <v>Ремонт оборудования электровозов клиентов на заводах</v>
          </cell>
        </row>
        <row r="852">
          <cell r="B852">
            <v>6161</v>
          </cell>
          <cell r="C852">
            <v>6161</v>
          </cell>
          <cell r="D852">
            <v>0</v>
          </cell>
          <cell r="E852" t="str">
            <v>Освидетельствование электровозов клиентов на заводах</v>
          </cell>
        </row>
        <row r="853">
          <cell r="B853">
            <v>0</v>
          </cell>
          <cell r="C853" t="e">
            <v>#N/A</v>
          </cell>
          <cell r="D853">
            <v>0</v>
          </cell>
          <cell r="E853" t="str">
            <v>1.6.5.4. Электропоезда</v>
          </cell>
        </row>
        <row r="854">
          <cell r="B854">
            <v>6220</v>
          </cell>
          <cell r="C854">
            <v>6220</v>
          </cell>
          <cell r="D854">
            <v>6203</v>
          </cell>
          <cell r="E854" t="str">
            <v>Капитальные виды ремонта электропоездов на заводах</v>
          </cell>
        </row>
        <row r="855">
          <cell r="B855">
            <v>6221</v>
          </cell>
          <cell r="C855">
            <v>6221</v>
          </cell>
          <cell r="D855">
            <v>0</v>
          </cell>
          <cell r="E855" t="str">
            <v>Капитальные виды ремонта электропоездов клиентов на заводах</v>
          </cell>
        </row>
        <row r="856">
          <cell r="B856">
            <v>6260</v>
          </cell>
          <cell r="C856">
            <v>6260</v>
          </cell>
          <cell r="D856">
            <v>0</v>
          </cell>
          <cell r="E856" t="str">
            <v>Ремонт оборудования электропоездов клиентов на заводах</v>
          </cell>
        </row>
        <row r="857">
          <cell r="B857">
            <v>6261</v>
          </cell>
          <cell r="C857">
            <v>6261</v>
          </cell>
          <cell r="D857">
            <v>0</v>
          </cell>
          <cell r="E857" t="str">
            <v>Освидетельствование электропоездов клиентов на заводах</v>
          </cell>
        </row>
        <row r="858">
          <cell r="B858">
            <v>0</v>
          </cell>
          <cell r="C858" t="e">
            <v>#N/A</v>
          </cell>
          <cell r="D858">
            <v>0</v>
          </cell>
          <cell r="E858" t="str">
            <v>1.6.5.5. Тепловозы</v>
          </cell>
        </row>
        <row r="859">
          <cell r="B859">
            <v>6350</v>
          </cell>
          <cell r="C859">
            <v>6350</v>
          </cell>
          <cell r="D859">
            <v>6303</v>
          </cell>
          <cell r="E859" t="str">
            <v>Капитальные виды ремонта на заводах тепловозов, работающих в грузовом движении</v>
          </cell>
        </row>
        <row r="860">
          <cell r="B860">
            <v>6351</v>
          </cell>
          <cell r="C860">
            <v>6351</v>
          </cell>
          <cell r="D860">
            <v>0</v>
          </cell>
          <cell r="E860" t="str">
            <v>Капитальные виды ремонта грузовых тепловозов клиентов на заводах</v>
          </cell>
        </row>
        <row r="861">
          <cell r="B861">
            <v>6352</v>
          </cell>
          <cell r="C861">
            <v>6352</v>
          </cell>
          <cell r="D861">
            <v>6307</v>
          </cell>
          <cell r="E861" t="str">
            <v>Капитальные виды ремонта на заводах тепловозов, работающих в пассажирских перевозках</v>
          </cell>
        </row>
        <row r="862">
          <cell r="B862">
            <v>6353</v>
          </cell>
          <cell r="C862">
            <v>6353</v>
          </cell>
          <cell r="D862">
            <v>0</v>
          </cell>
          <cell r="E862" t="str">
            <v>Капитальные виды ремонта пассажирских тепловозов клиентов на заводах</v>
          </cell>
        </row>
        <row r="863">
          <cell r="B863">
            <v>6354</v>
          </cell>
          <cell r="C863">
            <v>6354</v>
          </cell>
          <cell r="D863">
            <v>6311</v>
          </cell>
          <cell r="E863" t="str">
            <v>Капитальные виды ремонта маневровых тепловозов на заводах</v>
          </cell>
        </row>
        <row r="864">
          <cell r="B864">
            <v>6355</v>
          </cell>
          <cell r="C864">
            <v>6355</v>
          </cell>
          <cell r="D864">
            <v>0</v>
          </cell>
          <cell r="E864" t="str">
            <v>Капитальные виды ремонта маневровых тепловозов клиентов на заводах</v>
          </cell>
        </row>
        <row r="865">
          <cell r="B865">
            <v>6360</v>
          </cell>
          <cell r="C865">
            <v>6360</v>
          </cell>
          <cell r="D865">
            <v>0</v>
          </cell>
          <cell r="E865" t="str">
            <v>Ремонт оборудования тепловозов клиентов на заводах</v>
          </cell>
        </row>
        <row r="866">
          <cell r="B866">
            <v>6361</v>
          </cell>
          <cell r="C866">
            <v>6361</v>
          </cell>
          <cell r="D866">
            <v>0</v>
          </cell>
          <cell r="E866" t="str">
            <v>Освидетельствование тепловозов клиентов на заводах</v>
          </cell>
        </row>
        <row r="867">
          <cell r="B867">
            <v>0</v>
          </cell>
          <cell r="C867" t="e">
            <v>#N/A</v>
          </cell>
          <cell r="D867">
            <v>0</v>
          </cell>
          <cell r="E867" t="str">
            <v>1.6.5.6. Дизель-поезда и автомотрисы</v>
          </cell>
        </row>
        <row r="868">
          <cell r="B868">
            <v>6420</v>
          </cell>
          <cell r="C868">
            <v>6420</v>
          </cell>
          <cell r="D868">
            <v>6403</v>
          </cell>
          <cell r="E868" t="str">
            <v>Капитальные виды ремонта дизель-поездов и автомотрис на заводах</v>
          </cell>
        </row>
        <row r="869">
          <cell r="B869">
            <v>6421</v>
          </cell>
          <cell r="C869">
            <v>6421</v>
          </cell>
          <cell r="D869">
            <v>0</v>
          </cell>
          <cell r="E869" t="str">
            <v>Капитальные виды ремонта дизель-поездов и автомотрис клиентов на заводах</v>
          </cell>
        </row>
        <row r="870">
          <cell r="B870">
            <v>6460</v>
          </cell>
          <cell r="C870">
            <v>6460</v>
          </cell>
          <cell r="D870">
            <v>0</v>
          </cell>
          <cell r="E870" t="str">
            <v>Ремонт оборудования дизель-поездов и автомотрис клиентов на заводах</v>
          </cell>
        </row>
        <row r="871">
          <cell r="B871">
            <v>6461</v>
          </cell>
          <cell r="C871">
            <v>6461</v>
          </cell>
          <cell r="D871">
            <v>0</v>
          </cell>
          <cell r="E871" t="str">
            <v>Освидетельствование дизель-поездов и автомотрис клиентов на заводах</v>
          </cell>
        </row>
        <row r="872">
          <cell r="B872">
            <v>0</v>
          </cell>
          <cell r="C872" t="e">
            <v>#N/A</v>
          </cell>
          <cell r="D872">
            <v>0</v>
          </cell>
          <cell r="E872" t="str">
            <v>1.6.5.7. Паровозы</v>
          </cell>
        </row>
        <row r="873">
          <cell r="B873">
            <v>6510</v>
          </cell>
          <cell r="C873">
            <v>6510</v>
          </cell>
          <cell r="D873">
            <v>6502</v>
          </cell>
          <cell r="E873" t="str">
            <v>Капитальные виды ремонта паровозов на заводах</v>
          </cell>
        </row>
        <row r="874">
          <cell r="B874">
            <v>0</v>
          </cell>
          <cell r="C874" t="e">
            <v>#N/A</v>
          </cell>
          <cell r="D874">
            <v>0</v>
          </cell>
          <cell r="E874" t="str">
            <v>1.6.5.8. Грузовые вагоны</v>
          </cell>
        </row>
        <row r="875">
          <cell r="B875">
            <v>6060</v>
          </cell>
          <cell r="C875">
            <v>6060</v>
          </cell>
          <cell r="D875">
            <v>6008</v>
          </cell>
          <cell r="E875" t="str">
            <v>Капитальный ремонт грузовых вагонов на заводах</v>
          </cell>
        </row>
        <row r="876">
          <cell r="B876">
            <v>6061</v>
          </cell>
          <cell r="C876">
            <v>6061</v>
          </cell>
          <cell r="D876">
            <v>6022</v>
          </cell>
          <cell r="E876" t="str">
            <v>Капитальный ремонт рефрижераторного подвижного состава на заводах</v>
          </cell>
        </row>
        <row r="877">
          <cell r="B877">
            <v>6062</v>
          </cell>
          <cell r="C877">
            <v>6062</v>
          </cell>
          <cell r="D877">
            <v>0</v>
          </cell>
          <cell r="E877" t="str">
            <v>Капитальный ремонт грузовых вагонов клиентов на заводах</v>
          </cell>
        </row>
        <row r="878">
          <cell r="B878">
            <v>6063</v>
          </cell>
          <cell r="C878">
            <v>6063</v>
          </cell>
          <cell r="D878">
            <v>0</v>
          </cell>
          <cell r="E878" t="str">
            <v>Капитальный ремонт рефрижераторного подвижного состава клиентов на заводах</v>
          </cell>
        </row>
        <row r="879">
          <cell r="B879">
            <v>0</v>
          </cell>
          <cell r="C879" t="e">
            <v>#N/A</v>
          </cell>
          <cell r="D879">
            <v>0</v>
          </cell>
          <cell r="E879" t="str">
            <v>1.6.5.9. Рельсовые автобусы</v>
          </cell>
        </row>
        <row r="880">
          <cell r="B880">
            <v>6511</v>
          </cell>
          <cell r="C880">
            <v>6511</v>
          </cell>
          <cell r="D880">
            <v>0</v>
          </cell>
          <cell r="E880" t="str">
            <v>Капитальные виды ремонта рельсовых автобусов, работающих в пассажирских перевозках в пригородном сообщении, на заводах</v>
          </cell>
        </row>
        <row r="881">
          <cell r="B881">
            <v>6512</v>
          </cell>
          <cell r="C881">
            <v>6512</v>
          </cell>
          <cell r="D881">
            <v>0</v>
          </cell>
          <cell r="E881" t="str">
            <v>Капитальные виды ремонта рельсовых автобусов клиентов на заводах</v>
          </cell>
        </row>
        <row r="882">
          <cell r="B882">
            <v>6760</v>
          </cell>
          <cell r="C882">
            <v>6760</v>
          </cell>
          <cell r="D882">
            <v>0</v>
          </cell>
          <cell r="E882" t="str">
            <v>Ремонт оборудования рельсовых автобусов клиентов на заводах</v>
          </cell>
        </row>
        <row r="883">
          <cell r="B883">
            <v>6761</v>
          </cell>
          <cell r="C883">
            <v>6761</v>
          </cell>
          <cell r="D883">
            <v>0</v>
          </cell>
          <cell r="E883" t="str">
            <v>Освидетельствование рельсовых автобусов клиентов на заводах</v>
          </cell>
        </row>
        <row r="884">
          <cell r="B884">
            <v>0</v>
          </cell>
          <cell r="C884" t="e">
            <v>#N/A</v>
          </cell>
          <cell r="D884">
            <v>0</v>
          </cell>
          <cell r="E884" t="str">
            <v>1.6.5.10. Скоростные поезда</v>
          </cell>
        </row>
        <row r="885">
          <cell r="B885">
            <v>6080</v>
          </cell>
          <cell r="C885">
            <v>6080</v>
          </cell>
          <cell r="D885">
            <v>0</v>
          </cell>
          <cell r="E885" t="str">
            <v>Капитальные виды ремонта на заводах скоростных поездов, работающих в пассажирских перевозках в дальнем следовании</v>
          </cell>
        </row>
        <row r="886">
          <cell r="B886">
            <v>6085</v>
          </cell>
          <cell r="C886">
            <v>6085</v>
          </cell>
          <cell r="D886">
            <v>0</v>
          </cell>
          <cell r="E886" t="str">
            <v>Капитальные виды ремонта на заводах скоростных поездов, работающих в пассажирских перевозках в пригородном сообщении</v>
          </cell>
        </row>
        <row r="887">
          <cell r="B887">
            <v>0</v>
          </cell>
          <cell r="C887" t="e">
            <v>#N/A</v>
          </cell>
          <cell r="D887">
            <v>0</v>
          </cell>
          <cell r="E887" t="str">
            <v>1.6.5.11. Без детализации по типу подвижного состава</v>
          </cell>
        </row>
        <row r="888">
          <cell r="B888">
            <v>6805</v>
          </cell>
          <cell r="C888">
            <v>6805</v>
          </cell>
          <cell r="D888">
            <v>0</v>
          </cell>
          <cell r="E888" t="str">
            <v>Ремонт путевой техники на заводах</v>
          </cell>
        </row>
        <row r="889">
          <cell r="B889">
            <v>6806</v>
          </cell>
          <cell r="C889">
            <v>6806</v>
          </cell>
          <cell r="D889">
            <v>0</v>
          </cell>
          <cell r="E889" t="str">
            <v>Ремонт путевой техники клиентов на заводах</v>
          </cell>
        </row>
        <row r="890">
          <cell r="B890">
            <v>0</v>
          </cell>
          <cell r="C890" t="e">
            <v>#N/A</v>
          </cell>
          <cell r="D890">
            <v>0</v>
          </cell>
          <cell r="E890" t="str">
            <v>1.6.6. Без детализации по хозяйствам</v>
          </cell>
        </row>
        <row r="891">
          <cell r="B891">
            <v>0</v>
          </cell>
          <cell r="C891" t="e">
            <v>#N/A</v>
          </cell>
          <cell r="D891">
            <v>0</v>
          </cell>
          <cell r="E891" t="str">
            <v>1.6.6.1. Пассажирские и багажные вагоны</v>
          </cell>
        </row>
        <row r="892">
          <cell r="B892">
            <v>6632</v>
          </cell>
          <cell r="C892">
            <v>6632</v>
          </cell>
          <cell r="D892">
            <v>0</v>
          </cell>
          <cell r="E892" t="str">
            <v>Техническое обслуживание вагонов, курсирующих в хозяйственном движении</v>
          </cell>
        </row>
        <row r="893">
          <cell r="B893">
            <v>6633</v>
          </cell>
          <cell r="C893">
            <v>6633</v>
          </cell>
          <cell r="D893">
            <v>0</v>
          </cell>
          <cell r="E893" t="str">
            <v>Текущий ремонт вагонов, курсирующих в хозяйственном движении</v>
          </cell>
        </row>
        <row r="894">
          <cell r="B894">
            <v>6634</v>
          </cell>
          <cell r="C894">
            <v>6634</v>
          </cell>
          <cell r="D894">
            <v>0</v>
          </cell>
          <cell r="E894" t="str">
            <v>Деповской ремонт вагонов, курсирующих в хозяйственном движении</v>
          </cell>
        </row>
        <row r="895">
          <cell r="B895">
            <v>6644</v>
          </cell>
          <cell r="C895">
            <v>6644</v>
          </cell>
          <cell r="D895">
            <v>0</v>
          </cell>
          <cell r="E895" t="str">
            <v>Капитальные виды ремонта вагонов, курсирующих в хозяйственном движении</v>
          </cell>
        </row>
        <row r="896">
          <cell r="B896">
            <v>0</v>
          </cell>
          <cell r="C896" t="e">
            <v>#N/A</v>
          </cell>
          <cell r="D896">
            <v>0</v>
          </cell>
          <cell r="E896" t="str">
            <v>1.7. Строительство объектов инфраструктуры железнодорожного транспорта</v>
          </cell>
        </row>
        <row r="897">
          <cell r="B897">
            <v>0</v>
          </cell>
          <cell r="C897" t="e">
            <v>#N/A</v>
          </cell>
          <cell r="D897">
            <v>0</v>
          </cell>
          <cell r="E897" t="str">
            <v>1.7.1.Строительно-монтажные подразделения</v>
          </cell>
        </row>
        <row r="898">
          <cell r="B898">
            <v>7000</v>
          </cell>
          <cell r="C898">
            <v>7000</v>
          </cell>
          <cell r="D898">
            <v>0</v>
          </cell>
          <cell r="E898" t="str">
            <v>Строительно-монтажные работы по объектам инфраструктуры клиентов</v>
          </cell>
        </row>
        <row r="899">
          <cell r="B899">
            <v>7005</v>
          </cell>
          <cell r="C899">
            <v>7005</v>
          </cell>
          <cell r="D899">
            <v>0</v>
          </cell>
          <cell r="E899" t="str">
            <v>Строительно-монтажные работы по объектам инфраструктуры за рубежом</v>
          </cell>
        </row>
        <row r="900">
          <cell r="B900">
            <v>7010</v>
          </cell>
          <cell r="C900">
            <v>7010</v>
          </cell>
          <cell r="D900">
            <v>0</v>
          </cell>
          <cell r="E900" t="str">
            <v>Пуско-наладочные работы по объектам инфраструктуры клиентов</v>
          </cell>
        </row>
        <row r="901">
          <cell r="B901">
            <v>7020</v>
          </cell>
          <cell r="C901">
            <v>7020</v>
          </cell>
          <cell r="D901">
            <v>0</v>
          </cell>
          <cell r="E901" t="str">
            <v>Строительно-восстановительные работы по объектам инфраструктуры клиентов</v>
          </cell>
        </row>
        <row r="902">
          <cell r="B902">
            <v>7025</v>
          </cell>
          <cell r="C902">
            <v>7025</v>
          </cell>
          <cell r="D902">
            <v>0</v>
          </cell>
          <cell r="E902" t="str">
            <v>Строительно-восстановительные работы по объектам инфраструктуры за рубежом</v>
          </cell>
        </row>
        <row r="903">
          <cell r="B903">
            <v>0</v>
          </cell>
          <cell r="C903" t="e">
            <v>#N/A</v>
          </cell>
          <cell r="D903">
            <v>0</v>
          </cell>
          <cell r="E903" t="str">
            <v>1.8. Научно-исследовательские и опытно-конструкторские работы</v>
          </cell>
        </row>
        <row r="904">
          <cell r="B904">
            <v>0</v>
          </cell>
          <cell r="C904" t="e">
            <v>#N/A</v>
          </cell>
          <cell r="D904">
            <v>0</v>
          </cell>
          <cell r="E904" t="str">
            <v>1.8.1. Научно-исследовательские и проектно-конструкторские подразделения</v>
          </cell>
        </row>
        <row r="905">
          <cell r="B905">
            <v>7500</v>
          </cell>
          <cell r="C905">
            <v>7500</v>
          </cell>
          <cell r="D905">
            <v>0</v>
          </cell>
          <cell r="E905" t="str">
            <v>Научно-исследовательские работы, выполняемые для клиентов</v>
          </cell>
        </row>
        <row r="906">
          <cell r="B906">
            <v>7504</v>
          </cell>
          <cell r="C906">
            <v>7504</v>
          </cell>
          <cell r="D906">
            <v>0</v>
          </cell>
          <cell r="E906" t="str">
            <v>Опытно-конструкторские работы, выполняемые для клиентов</v>
          </cell>
        </row>
        <row r="907">
          <cell r="B907">
            <v>7508</v>
          </cell>
          <cell r="C907">
            <v>7508</v>
          </cell>
          <cell r="D907">
            <v>0</v>
          </cell>
          <cell r="E907" t="str">
            <v>Испытания опытных образцов новой техники, выполняемые для клиентов</v>
          </cell>
        </row>
        <row r="908">
          <cell r="B908">
            <v>0</v>
          </cell>
          <cell r="C908" t="e">
            <v>#N/A</v>
          </cell>
          <cell r="D908">
            <v>0</v>
          </cell>
          <cell r="E908" t="str">
            <v>1.9. Содержание объектов социальной сферы</v>
          </cell>
        </row>
        <row r="909">
          <cell r="B909">
            <v>0</v>
          </cell>
          <cell r="C909" t="e">
            <v>#N/A</v>
          </cell>
          <cell r="D909">
            <v>0</v>
          </cell>
          <cell r="E909" t="str">
            <v>1.9.1. Хозяйство гражданских сооружений, водоснабжения и водоотведения</v>
          </cell>
        </row>
        <row r="910">
          <cell r="B910">
            <v>8000</v>
          </cell>
          <cell r="C910">
            <v>8000</v>
          </cell>
          <cell r="D910">
            <v>0</v>
          </cell>
          <cell r="E910" t="str">
            <v>Содержание объектов жилищного хозяйства</v>
          </cell>
        </row>
        <row r="911">
          <cell r="B911">
            <v>8994</v>
          </cell>
          <cell r="C911">
            <v>8994</v>
          </cell>
          <cell r="D911">
            <v>0</v>
          </cell>
          <cell r="E911" t="str">
            <v>Затраты по жилому фонду, сданному внаем</v>
          </cell>
        </row>
        <row r="912">
          <cell r="B912">
            <v>8004</v>
          </cell>
          <cell r="C912">
            <v>8004</v>
          </cell>
          <cell r="D912">
            <v>0</v>
          </cell>
          <cell r="E912" t="str">
            <v>Текущий ремонт объектов жилищного хозяйства</v>
          </cell>
        </row>
        <row r="913">
          <cell r="B913">
            <v>8008</v>
          </cell>
          <cell r="C913">
            <v>8008</v>
          </cell>
          <cell r="D913">
            <v>0</v>
          </cell>
          <cell r="E913" t="str">
            <v>Амортизация основных средств жилищного хозяйства</v>
          </cell>
        </row>
        <row r="914">
          <cell r="B914">
            <v>8012</v>
          </cell>
          <cell r="C914">
            <v>8012</v>
          </cell>
          <cell r="D914">
            <v>0</v>
          </cell>
          <cell r="E914" t="str">
            <v>Техническое обслуживание водопроводных сетей и устройств жилищного хозяйства</v>
          </cell>
        </row>
        <row r="915">
          <cell r="B915">
            <v>8016</v>
          </cell>
          <cell r="C915">
            <v>8016</v>
          </cell>
          <cell r="D915">
            <v>0</v>
          </cell>
          <cell r="E915" t="str">
            <v>Техническое обслуживание канализационных устройств и сетей, находящихся внутри здания</v>
          </cell>
        </row>
        <row r="916">
          <cell r="B916">
            <v>8020</v>
          </cell>
          <cell r="C916">
            <v>8020</v>
          </cell>
          <cell r="D916">
            <v>0</v>
          </cell>
          <cell r="E916" t="str">
            <v>Техническое обслуживание теплофикационных сетей и устройств, находящихся внутри здания</v>
          </cell>
        </row>
        <row r="917">
          <cell r="B917">
            <v>8024</v>
          </cell>
          <cell r="C917">
            <v>8024</v>
          </cell>
          <cell r="D917">
            <v>0</v>
          </cell>
          <cell r="E917" t="str">
            <v>Техническое обслуживание электрических сетей и устройств, находящихся внутри здания</v>
          </cell>
        </row>
        <row r="918">
          <cell r="B918">
            <v>8028</v>
          </cell>
          <cell r="C918">
            <v>8028</v>
          </cell>
          <cell r="D918">
            <v>0</v>
          </cell>
          <cell r="E918" t="str">
            <v>Техническое обслуживание газовых сетей и устройств, находящихся внутри здания</v>
          </cell>
        </row>
        <row r="919">
          <cell r="B919">
            <v>8032</v>
          </cell>
          <cell r="C919">
            <v>8032</v>
          </cell>
          <cell r="D919">
            <v>0</v>
          </cell>
          <cell r="E919" t="str">
            <v>Прочие работы по содержанию объектов жилищного хозяйства</v>
          </cell>
        </row>
        <row r="920">
          <cell r="B920">
            <v>8036</v>
          </cell>
          <cell r="C920">
            <v>8036</v>
          </cell>
          <cell r="D920">
            <v>0</v>
          </cell>
          <cell r="E920" t="str">
            <v>Центральное отопление жилых домов</v>
          </cell>
        </row>
        <row r="921">
          <cell r="B921">
            <v>8037</v>
          </cell>
          <cell r="C921">
            <v>8037</v>
          </cell>
          <cell r="D921">
            <v>0</v>
          </cell>
          <cell r="E921" t="str">
            <v>Теплоснабжение, водоснабжение и водоотведение жилищного хозяйства от источников генерации субъекта регулирования</v>
          </cell>
        </row>
        <row r="922">
          <cell r="B922">
            <v>8040</v>
          </cell>
          <cell r="C922">
            <v>8040</v>
          </cell>
          <cell r="D922">
            <v>0</v>
          </cell>
          <cell r="E922" t="str">
            <v>Оплата счетов за водоснабжение и водоотведение (жилищный фонд)</v>
          </cell>
        </row>
        <row r="923">
          <cell r="B923">
            <v>8044</v>
          </cell>
          <cell r="C923">
            <v>8044</v>
          </cell>
          <cell r="D923">
            <v>0</v>
          </cell>
          <cell r="E923" t="str">
            <v>Оплата счетов за горячее водоснабжение (жилищный фонд)</v>
          </cell>
        </row>
        <row r="924">
          <cell r="B924">
            <v>8048</v>
          </cell>
          <cell r="C924">
            <v>8048</v>
          </cell>
          <cell r="D924">
            <v>0</v>
          </cell>
          <cell r="E924" t="str">
            <v>Оплата счетов за радиотрансляционные точки (жилищный фонд)</v>
          </cell>
        </row>
        <row r="925">
          <cell r="B925">
            <v>8052</v>
          </cell>
          <cell r="C925">
            <v>8052</v>
          </cell>
          <cell r="D925">
            <v>0</v>
          </cell>
          <cell r="E925" t="str">
            <v>Оплата счетов за коллективные телевизионные антенны. (жилищный фонд)</v>
          </cell>
        </row>
        <row r="926">
          <cell r="B926">
            <v>8056</v>
          </cell>
          <cell r="C926">
            <v>8056</v>
          </cell>
          <cell r="D926">
            <v>0</v>
          </cell>
          <cell r="E926" t="str">
            <v>Оплата счетов за очистку территории и вывоз мусора (жилищный фонд)</v>
          </cell>
        </row>
        <row r="927">
          <cell r="B927">
            <v>8060</v>
          </cell>
          <cell r="C927">
            <v>8060</v>
          </cell>
          <cell r="D927">
            <v>0</v>
          </cell>
          <cell r="E927" t="str">
            <v>Оплата счетов за электроэнергию (жилищный фонд)</v>
          </cell>
        </row>
        <row r="928">
          <cell r="B928">
            <v>8064</v>
          </cell>
          <cell r="C928">
            <v>8064</v>
          </cell>
          <cell r="D928">
            <v>0</v>
          </cell>
          <cell r="E928" t="str">
            <v>Оплата счетов за газоснабжение (жилищный фонд)</v>
          </cell>
        </row>
        <row r="929">
          <cell r="B929">
            <v>8065</v>
          </cell>
          <cell r="C929">
            <v>8065</v>
          </cell>
          <cell r="D929">
            <v>0</v>
          </cell>
          <cell r="E929" t="str">
            <v>Горячее водоснабжение для сторонних потребителей</v>
          </cell>
        </row>
        <row r="930">
          <cell r="B930">
            <v>8066</v>
          </cell>
          <cell r="C930">
            <v>8066</v>
          </cell>
          <cell r="D930">
            <v>0</v>
          </cell>
          <cell r="E930" t="str">
            <v>Холодное водоснабжение для сторонних потребителей</v>
          </cell>
        </row>
        <row r="931">
          <cell r="B931">
            <v>8067</v>
          </cell>
          <cell r="C931">
            <v>8067</v>
          </cell>
          <cell r="D931">
            <v>0</v>
          </cell>
          <cell r="E931" t="str">
            <v>Водоотведение, очистка сточных вод для сторонних потребителей</v>
          </cell>
        </row>
        <row r="932">
          <cell r="B932">
            <v>8068</v>
          </cell>
          <cell r="C932">
            <v>8068</v>
          </cell>
          <cell r="D932">
            <v>0</v>
          </cell>
          <cell r="E932" t="str">
            <v>Затраты по обслуживанию проживающих в общежитиях</v>
          </cell>
        </row>
        <row r="933">
          <cell r="B933">
            <v>8069</v>
          </cell>
          <cell r="C933">
            <v>8069</v>
          </cell>
          <cell r="D933">
            <v>0</v>
          </cell>
          <cell r="E933" t="str">
            <v>Транспортировка холодной воды для сторонних потребителей</v>
          </cell>
        </row>
        <row r="934">
          <cell r="B934">
            <v>8070</v>
          </cell>
          <cell r="C934">
            <v>8070</v>
          </cell>
          <cell r="D934">
            <v>0</v>
          </cell>
          <cell r="E934" t="str">
            <v>Транспортировка сточных вод для сторонних потребителей</v>
          </cell>
        </row>
        <row r="935">
          <cell r="B935">
            <v>8071</v>
          </cell>
          <cell r="C935">
            <v>8071</v>
          </cell>
          <cell r="D935">
            <v>0</v>
          </cell>
          <cell r="E935" t="str">
            <v>Транспортировка горячей воды для сторонних потребителей</v>
          </cell>
        </row>
        <row r="936">
          <cell r="B936">
            <v>8072</v>
          </cell>
          <cell r="C936">
            <v>8072</v>
          </cell>
          <cell r="D936">
            <v>0</v>
          </cell>
          <cell r="E936" t="str">
            <v>Бытовое обслуживание</v>
          </cell>
        </row>
        <row r="937">
          <cell r="B937">
            <v>8073</v>
          </cell>
          <cell r="C937">
            <v>8073</v>
          </cell>
          <cell r="D937">
            <v>0</v>
          </cell>
          <cell r="E937" t="str">
            <v>Услуги по передаче тепловой энергии для сторонних потребителей</v>
          </cell>
        </row>
        <row r="938">
          <cell r="B938">
            <v>8076</v>
          </cell>
          <cell r="C938">
            <v>8076</v>
          </cell>
          <cell r="D938">
            <v>0</v>
          </cell>
          <cell r="E938" t="str">
            <v>Содержание оборудования, зданий и инвентаря коммунального хозяйства</v>
          </cell>
        </row>
        <row r="939">
          <cell r="B939">
            <v>8080</v>
          </cell>
          <cell r="C939">
            <v>8080</v>
          </cell>
          <cell r="D939">
            <v>0</v>
          </cell>
          <cell r="E939" t="str">
            <v>Текущий ремонт основных средств коммунального хозяйства</v>
          </cell>
        </row>
        <row r="940">
          <cell r="B940">
            <v>8081</v>
          </cell>
          <cell r="C940">
            <v>8081</v>
          </cell>
          <cell r="D940">
            <v>0</v>
          </cell>
          <cell r="E940" t="str">
            <v>Капитальный ремонт основных средств жилищного хозяйства</v>
          </cell>
        </row>
        <row r="941">
          <cell r="B941">
            <v>8082</v>
          </cell>
          <cell r="C941">
            <v>8082</v>
          </cell>
          <cell r="D941">
            <v>0</v>
          </cell>
          <cell r="E941" t="str">
            <v>Капитальный ремонт общежитий</v>
          </cell>
        </row>
        <row r="942">
          <cell r="B942">
            <v>8083</v>
          </cell>
          <cell r="C942">
            <v>8083</v>
          </cell>
          <cell r="D942">
            <v>0</v>
          </cell>
          <cell r="E942" t="str">
            <v>Капитальный ремонт основных средств коммунального хозяйства</v>
          </cell>
        </row>
        <row r="943">
          <cell r="B943">
            <v>8084</v>
          </cell>
          <cell r="C943">
            <v>8084</v>
          </cell>
          <cell r="D943">
            <v>0</v>
          </cell>
          <cell r="E943" t="str">
            <v>Амортизация основных средств коммунального хозяйства</v>
          </cell>
        </row>
        <row r="944">
          <cell r="B944">
            <v>8088</v>
          </cell>
          <cell r="C944">
            <v>8088</v>
          </cell>
          <cell r="D944">
            <v>0</v>
          </cell>
          <cell r="E944" t="str">
            <v>Прочие затраты предприятий коммунального хозяйства</v>
          </cell>
        </row>
        <row r="945">
          <cell r="B945">
            <v>9485</v>
          </cell>
          <cell r="C945">
            <v>9485</v>
          </cell>
          <cell r="D945">
            <v>0</v>
          </cell>
          <cell r="E945" t="str">
            <v>Производство и реализация тепловой энергии (на отопление) для сторонних потребителей</v>
          </cell>
        </row>
        <row r="946">
          <cell r="B946">
            <v>0</v>
          </cell>
          <cell r="C946" t="e">
            <v>#N/A</v>
          </cell>
          <cell r="D946">
            <v>0</v>
          </cell>
          <cell r="E946" t="str">
            <v>1.9.2. Прочие подразделения</v>
          </cell>
        </row>
        <row r="947">
          <cell r="B947">
            <v>8200</v>
          </cell>
          <cell r="C947">
            <v>8200</v>
          </cell>
          <cell r="D947">
            <v>0</v>
          </cell>
          <cell r="E947" t="str">
            <v>Содержание детских оздоровительных лагерей, лагерей отдыха</v>
          </cell>
        </row>
        <row r="948">
          <cell r="B948">
            <v>8203</v>
          </cell>
          <cell r="C948">
            <v>8203</v>
          </cell>
          <cell r="D948">
            <v>0</v>
          </cell>
          <cell r="E948" t="str">
            <v>Капитальный ремонт детских оздоровительных лагерей, лагерей отдыха</v>
          </cell>
        </row>
        <row r="949">
          <cell r="B949">
            <v>8210</v>
          </cell>
          <cell r="C949">
            <v>8210</v>
          </cell>
          <cell r="D949">
            <v>0</v>
          </cell>
          <cell r="E949" t="str">
            <v>Содержание домов культуры, дворцов культуры, клубов</v>
          </cell>
        </row>
        <row r="950">
          <cell r="B950">
            <v>8212</v>
          </cell>
          <cell r="C950">
            <v>8212</v>
          </cell>
          <cell r="D950">
            <v>0</v>
          </cell>
          <cell r="E950" t="str">
            <v>Капитальный ремонт домов культуры, дворцов культуры, клубов</v>
          </cell>
        </row>
        <row r="951">
          <cell r="B951">
            <v>8220</v>
          </cell>
          <cell r="C951">
            <v>8220</v>
          </cell>
          <cell r="D951">
            <v>0</v>
          </cell>
          <cell r="E951" t="str">
            <v>Содержание баз отдыха, пансионатов, туристических баз</v>
          </cell>
        </row>
        <row r="952">
          <cell r="B952">
            <v>8223</v>
          </cell>
          <cell r="C952">
            <v>8223</v>
          </cell>
          <cell r="D952">
            <v>0</v>
          </cell>
          <cell r="E952" t="str">
            <v>Капитальный ремонт баз отдыха, пансионатов, туристических баз</v>
          </cell>
        </row>
        <row r="953">
          <cell r="B953">
            <v>8230</v>
          </cell>
          <cell r="C953">
            <v>8230</v>
          </cell>
          <cell r="D953">
            <v>0</v>
          </cell>
          <cell r="E953" t="str">
            <v>Содержание санаториев, профилакториев</v>
          </cell>
        </row>
        <row r="954">
          <cell r="B954">
            <v>8232</v>
          </cell>
          <cell r="C954">
            <v>8232</v>
          </cell>
          <cell r="D954">
            <v>0</v>
          </cell>
          <cell r="E954" t="str">
            <v>Капитальный ремонт санаториев, профилакториев</v>
          </cell>
        </row>
        <row r="955">
          <cell r="B955">
            <v>8240</v>
          </cell>
          <cell r="C955">
            <v>8240</v>
          </cell>
          <cell r="D955">
            <v>0</v>
          </cell>
          <cell r="E955" t="str">
            <v>Содержание объектов спорта</v>
          </cell>
        </row>
        <row r="956">
          <cell r="B956">
            <v>8243</v>
          </cell>
          <cell r="C956">
            <v>8243</v>
          </cell>
          <cell r="D956">
            <v>0</v>
          </cell>
          <cell r="E956" t="str">
            <v>Капитальный ремонт объектов спорта</v>
          </cell>
        </row>
        <row r="957">
          <cell r="B957">
            <v>8290</v>
          </cell>
          <cell r="C957">
            <v>8290</v>
          </cell>
          <cell r="D957">
            <v>0</v>
          </cell>
          <cell r="E957" t="str">
            <v>Прочие услуги социально-культурной сферы</v>
          </cell>
        </row>
        <row r="958">
          <cell r="B958">
            <v>8995</v>
          </cell>
          <cell r="C958">
            <v>8995</v>
          </cell>
          <cell r="D958">
            <v>0</v>
          </cell>
          <cell r="E958" t="str">
            <v>Капитальный ремонт музеев</v>
          </cell>
        </row>
        <row r="959">
          <cell r="B959">
            <v>8991</v>
          </cell>
          <cell r="C959">
            <v>8991</v>
          </cell>
          <cell r="D959">
            <v>0</v>
          </cell>
          <cell r="E959" t="str">
            <v>Капитальный ремонт детских железных дорог</v>
          </cell>
        </row>
        <row r="960">
          <cell r="B960">
            <v>8997</v>
          </cell>
          <cell r="C960">
            <v>8997</v>
          </cell>
          <cell r="D960">
            <v>0</v>
          </cell>
          <cell r="E960" t="str">
            <v>Содержание музеев</v>
          </cell>
        </row>
        <row r="961">
          <cell r="B961">
            <v>8999</v>
          </cell>
          <cell r="C961">
            <v>8999</v>
          </cell>
          <cell r="D961">
            <v>0</v>
          </cell>
          <cell r="E961" t="str">
            <v>Содержание детских железных дорог</v>
          </cell>
        </row>
        <row r="962">
          <cell r="B962">
            <v>8100</v>
          </cell>
          <cell r="C962">
            <v>8100</v>
          </cell>
          <cell r="D962">
            <v>0</v>
          </cell>
          <cell r="E962" t="str">
            <v>Капитальный ремонт прочих объектов социально-культурной сферы</v>
          </cell>
        </row>
        <row r="963">
          <cell r="B963">
            <v>0</v>
          </cell>
          <cell r="C963" t="e">
            <v>#N/A</v>
          </cell>
          <cell r="D963">
            <v>0</v>
          </cell>
          <cell r="E963" t="str">
            <v>1.10. Прочие виды работ</v>
          </cell>
        </row>
        <row r="964">
          <cell r="B964">
            <v>0</v>
          </cell>
          <cell r="C964" t="e">
            <v>#N/A</v>
          </cell>
          <cell r="D964">
            <v>0</v>
          </cell>
          <cell r="E964" t="str">
            <v>1.10.1. Пассажирское хозяйство</v>
          </cell>
        </row>
        <row r="965">
          <cell r="B965">
            <v>9000</v>
          </cell>
          <cell r="C965">
            <v>9000</v>
          </cell>
          <cell r="D965">
            <v>0</v>
          </cell>
          <cell r="E965" t="str">
            <v>Услуги баз обслуживания пассажирских вагонов и фабрик-прачечных</v>
          </cell>
        </row>
        <row r="966">
          <cell r="B966">
            <v>9001</v>
          </cell>
          <cell r="C966">
            <v>9001</v>
          </cell>
          <cell r="D966">
            <v>0</v>
          </cell>
          <cell r="E966" t="str">
            <v>Сопровождение багажных вагонов клиентов</v>
          </cell>
        </row>
        <row r="967">
          <cell r="B967">
            <v>9002</v>
          </cell>
          <cell r="C967">
            <v>9002</v>
          </cell>
          <cell r="D967">
            <v>0</v>
          </cell>
          <cell r="E967" t="str">
            <v>Обслуживание пассажирских вагонов клиентов (кроме багажных)</v>
          </cell>
        </row>
        <row r="968">
          <cell r="B968">
            <v>9003</v>
          </cell>
          <cell r="C968">
            <v>9003</v>
          </cell>
          <cell r="D968">
            <v>0</v>
          </cell>
          <cell r="E968" t="str">
            <v>Обслуживание багажных вагонов клиентов</v>
          </cell>
        </row>
        <row r="969">
          <cell r="B969">
            <v>9020</v>
          </cell>
          <cell r="C969">
            <v>9020</v>
          </cell>
          <cell r="D969">
            <v>0</v>
          </cell>
          <cell r="E969" t="str">
            <v>Оказание дополнительных услуг пассажирам (кроме услуг, оказываемых багажными отделениями)</v>
          </cell>
        </row>
        <row r="970">
          <cell r="B970">
            <v>9029</v>
          </cell>
          <cell r="C970">
            <v>9029</v>
          </cell>
          <cell r="D970">
            <v>0</v>
          </cell>
          <cell r="E970" t="str">
            <v>Оказание дополнительных услуг багажными отделениями</v>
          </cell>
        </row>
        <row r="971">
          <cell r="B971">
            <v>9016</v>
          </cell>
          <cell r="C971">
            <v>9016</v>
          </cell>
          <cell r="D971">
            <v>0</v>
          </cell>
          <cell r="E971" t="str">
            <v>Сервисное обслуживание</v>
          </cell>
        </row>
        <row r="972">
          <cell r="B972">
            <v>9019</v>
          </cell>
          <cell r="C972">
            <v>9019</v>
          </cell>
          <cell r="D972">
            <v>0</v>
          </cell>
          <cell r="E972" t="str">
            <v>Предоставление в пользование пассажирам постельных принадлежностей в плацкартном вагоне (регулируемый сегмент)</v>
          </cell>
        </row>
        <row r="973">
          <cell r="B973">
            <v>9021</v>
          </cell>
          <cell r="C973">
            <v>9021</v>
          </cell>
          <cell r="D973">
            <v>0</v>
          </cell>
          <cell r="E973" t="str">
            <v>Предоставление в пользование пассажирам постельных принадлежностей во всех поездах в вагонах СВ и купе (дерегулируемый сегмент)</v>
          </cell>
        </row>
        <row r="974">
          <cell r="B974">
            <v>9022</v>
          </cell>
          <cell r="C974">
            <v>9022</v>
          </cell>
          <cell r="D974">
            <v>0</v>
          </cell>
          <cell r="E974" t="str">
            <v>Капитальный ремонт зданий, сооружений и оборудования пассажирского хозяйства, связанных с прочими видами деятельности, выполняемый собственными силами</v>
          </cell>
        </row>
        <row r="975">
          <cell r="B975">
            <v>9095</v>
          </cell>
          <cell r="C975">
            <v>9095</v>
          </cell>
          <cell r="D975">
            <v>0</v>
          </cell>
          <cell r="E975" t="str">
            <v>Лизинговые платежи за пассажирские вагоны, сданные в сублизинг</v>
          </cell>
        </row>
        <row r="976">
          <cell r="B976">
            <v>9096</v>
          </cell>
          <cell r="C976">
            <v>9096</v>
          </cell>
          <cell r="D976">
            <v>0</v>
          </cell>
          <cell r="E976" t="str">
            <v>Услуги обслуживающих производств и хозяйств на сторону (Пассажирское хозяйство)</v>
          </cell>
        </row>
        <row r="977">
          <cell r="B977">
            <v>9097</v>
          </cell>
          <cell r="C977">
            <v>9097</v>
          </cell>
          <cell r="D977">
            <v>0</v>
          </cell>
          <cell r="E977" t="str">
            <v>Прочие услуги вспомогательного характера структурных подразделений пассажирского хозяйства сторонним клиентам</v>
          </cell>
        </row>
        <row r="978">
          <cell r="B978">
            <v>9098</v>
          </cell>
          <cell r="C978">
            <v>9098</v>
          </cell>
          <cell r="D978">
            <v>0</v>
          </cell>
          <cell r="E978" t="str">
            <v>Производство продукции для клиентов (Пассажирское хозяйство)</v>
          </cell>
        </row>
        <row r="979">
          <cell r="B979">
            <v>9099</v>
          </cell>
          <cell r="C979">
            <v>9099</v>
          </cell>
          <cell r="D979">
            <v>0</v>
          </cell>
          <cell r="E979" t="str">
            <v>Прочие услуги структурных подразделений пассажирского хозяйства сторонним клиентам</v>
          </cell>
        </row>
        <row r="980">
          <cell r="B980">
            <v>0</v>
          </cell>
          <cell r="C980" t="e">
            <v>#N/A</v>
          </cell>
          <cell r="D980">
            <v>0</v>
          </cell>
          <cell r="E980" t="str">
            <v>1.10.2. Хозяйство коммерческой работы в сфере грузовых перевозок</v>
          </cell>
        </row>
        <row r="981">
          <cell r="B981">
            <v>9053</v>
          </cell>
          <cell r="C981">
            <v>9053</v>
          </cell>
          <cell r="D981">
            <v>0</v>
          </cell>
          <cell r="E981" t="str">
            <v>Погрузо-разгрузочные работы, выполняемые с порожними и гружеными контейнерами, с тарно-штучными, тяжеловесными, насыпными и другими грузами  для грузоотправителей, грузополучателей</v>
          </cell>
        </row>
        <row r="982">
          <cell r="B982">
            <v>9055</v>
          </cell>
          <cell r="C982">
            <v>9055</v>
          </cell>
          <cell r="D982">
            <v>0</v>
          </cell>
          <cell r="E982" t="str">
            <v>Завоз грузов на станции и вывоз грузов со станции</v>
          </cell>
        </row>
        <row r="983">
          <cell r="B983">
            <v>9056</v>
          </cell>
          <cell r="C983">
            <v>9056</v>
          </cell>
          <cell r="D983">
            <v>0</v>
          </cell>
          <cell r="E983" t="str">
            <v>Таможенное оформление грузов и транспортных средств</v>
          </cell>
        </row>
        <row r="984">
          <cell r="B984">
            <v>9057</v>
          </cell>
          <cell r="C984">
            <v>9057</v>
          </cell>
          <cell r="D984">
            <v>0</v>
          </cell>
          <cell r="E984" t="str">
            <v xml:space="preserve">Хранение грузов на складах временного хранения </v>
          </cell>
        </row>
        <row r="985">
          <cell r="B985">
            <v>9058</v>
          </cell>
          <cell r="C985">
            <v>9058</v>
          </cell>
          <cell r="D985">
            <v>0</v>
          </cell>
          <cell r="E985" t="str">
            <v>Другие экспедиционные операции</v>
          </cell>
        </row>
        <row r="986">
          <cell r="B986">
            <v>9059</v>
          </cell>
          <cell r="C986">
            <v>9059</v>
          </cell>
          <cell r="D986">
            <v>0</v>
          </cell>
          <cell r="E986" t="str">
            <v>Содержание весов и весовых приборов, принадлежащих грузоотправителям, грузополучателям</v>
          </cell>
        </row>
        <row r="987">
          <cell r="B987">
            <v>9063</v>
          </cell>
          <cell r="C987">
            <v>9063</v>
          </cell>
          <cell r="D987">
            <v>0</v>
          </cell>
          <cell r="E987" t="str">
            <v>Обслуживание и текущий ремонт зданий, сооружений, оборудования и инвентаря хозяйства коммерческой работы в сфере грузовых перевозок в части предоставления услуг на сторону</v>
          </cell>
        </row>
        <row r="988">
          <cell r="B988">
            <v>9064</v>
          </cell>
          <cell r="C988">
            <v>9064</v>
          </cell>
          <cell r="D988">
            <v>0</v>
          </cell>
          <cell r="E988" t="str">
            <v>Капитальный ремонт зданий, сооружений и оборудования хозяйства коммерческой работы в сфере грузовых перевозок в части предоставления услуг на сторону</v>
          </cell>
        </row>
        <row r="989">
          <cell r="B989">
            <v>9100</v>
          </cell>
          <cell r="C989">
            <v>9100</v>
          </cell>
          <cell r="D989">
            <v>0</v>
          </cell>
          <cell r="E989" t="str">
            <v>Хранение грузов на складах ТЭК</v>
          </cell>
        </row>
        <row r="990">
          <cell r="B990">
            <v>9110</v>
          </cell>
          <cell r="C990">
            <v>9110</v>
          </cell>
          <cell r="D990">
            <v>1018</v>
          </cell>
          <cell r="E990" t="str">
            <v>Работы по договору транспортной экспедиции</v>
          </cell>
        </row>
        <row r="991">
          <cell r="B991">
            <v>9250</v>
          </cell>
          <cell r="C991">
            <v>9250</v>
          </cell>
          <cell r="D991">
            <v>1019</v>
          </cell>
          <cell r="E991" t="str">
            <v>Информационные услуги (Хозяйство коммерческой работы в сфере грузовых перевозок)</v>
          </cell>
        </row>
        <row r="992">
          <cell r="B992">
            <v>9269</v>
          </cell>
          <cell r="C992">
            <v>9269</v>
          </cell>
          <cell r="D992">
            <v>0</v>
          </cell>
          <cell r="E992" t="str">
            <v>Работы, связанные с завершением процедур таможенного транзита (доставка и оформление документов)</v>
          </cell>
        </row>
        <row r="993">
          <cell r="B993">
            <v>9270</v>
          </cell>
          <cell r="C993">
            <v>9270</v>
          </cell>
          <cell r="D993">
            <v>1020</v>
          </cell>
          <cell r="E993" t="str">
            <v>Работы, связанные с проведением процедур таможенного контроля</v>
          </cell>
        </row>
        <row r="994">
          <cell r="B994">
            <v>9271</v>
          </cell>
          <cell r="C994">
            <v>9271</v>
          </cell>
          <cell r="D994">
            <v>0</v>
          </cell>
          <cell r="E994" t="str">
            <v>Расходы, связанные с комплексным транспортно-логистическим обслуживанием клиентов в портах</v>
          </cell>
        </row>
        <row r="995">
          <cell r="B995">
            <v>9947</v>
          </cell>
          <cell r="C995">
            <v>9947</v>
          </cell>
          <cell r="D995">
            <v>0</v>
          </cell>
          <cell r="E995" t="str">
            <v>Капитальный ремонт основных средств, сданных в аренду – площадки под погрузку/выгрузку</v>
          </cell>
        </row>
        <row r="996">
          <cell r="B996">
            <v>9997</v>
          </cell>
          <cell r="C996">
            <v>9997</v>
          </cell>
          <cell r="D996">
            <v>0</v>
          </cell>
          <cell r="E996" t="str">
            <v>Амортизация основных средств, сданных в аренду – площадки под погрузку/выгрузку</v>
          </cell>
        </row>
        <row r="997">
          <cell r="B997">
            <v>9296</v>
          </cell>
          <cell r="C997">
            <v>9296</v>
          </cell>
          <cell r="D997">
            <v>0</v>
          </cell>
          <cell r="E997" t="str">
            <v>Услуги обслуживающих производств и хозяйств на сторону (Хозяйство коммерческой работы в сфере грузовых перевозок)</v>
          </cell>
        </row>
        <row r="998">
          <cell r="B998">
            <v>9297</v>
          </cell>
          <cell r="C998">
            <v>9297</v>
          </cell>
          <cell r="D998">
            <v>0</v>
          </cell>
          <cell r="E998" t="str">
            <v>Прочие услуги вспомогательного характера структурных подразделений хозяйства коммерческой работы в сфере грузовых перевозок сторонним клиентам</v>
          </cell>
        </row>
        <row r="999">
          <cell r="B999">
            <v>9298</v>
          </cell>
          <cell r="C999">
            <v>9298</v>
          </cell>
          <cell r="D999">
            <v>0</v>
          </cell>
          <cell r="E999" t="str">
            <v>Производство продукции для клиентов (Хозяйство коммерческой работы в сфере грузовых перевозок)</v>
          </cell>
        </row>
        <row r="1000">
          <cell r="B1000">
            <v>9299</v>
          </cell>
          <cell r="C1000">
            <v>9299</v>
          </cell>
          <cell r="D1000">
            <v>0</v>
          </cell>
          <cell r="E1000" t="str">
            <v>Прочие услуги структурных подразделений хозяйства коммерческой работы в сфере грузовых перевозок</v>
          </cell>
        </row>
        <row r="1001">
          <cell r="B1001">
            <v>0</v>
          </cell>
          <cell r="C1001" t="e">
            <v>#N/A</v>
          </cell>
          <cell r="D1001">
            <v>0</v>
          </cell>
          <cell r="E1001" t="str">
            <v>1.10.3. Хозяйство перевозок</v>
          </cell>
        </row>
        <row r="1002">
          <cell r="B1002">
            <v>9355</v>
          </cell>
          <cell r="C1002">
            <v>9355</v>
          </cell>
          <cell r="D1002">
            <v>0</v>
          </cell>
          <cell r="E1002" t="str">
            <v>Перевод стрелок, открытие и закрытие ворот, шлагбаумов на переездах на железнодорожных путях клиентов</v>
          </cell>
        </row>
        <row r="1003">
          <cell r="B1003">
            <v>9356</v>
          </cell>
          <cell r="C1003">
            <v>9356</v>
          </cell>
          <cell r="D1003">
            <v>0</v>
          </cell>
          <cell r="E1003" t="str">
            <v>Услуги обслуживающих производств и хозяйств на сторону (Хозяйство перевозок)</v>
          </cell>
        </row>
        <row r="1004">
          <cell r="B1004">
            <v>9357</v>
          </cell>
          <cell r="C1004">
            <v>9357</v>
          </cell>
          <cell r="D1004">
            <v>0</v>
          </cell>
          <cell r="E1004" t="str">
            <v>Прочие услуги вспомогательного характера структурных подразделений хозяйства перевозок сторонним клиентам</v>
          </cell>
        </row>
        <row r="1005">
          <cell r="B1005">
            <v>9358</v>
          </cell>
          <cell r="C1005">
            <v>9358</v>
          </cell>
          <cell r="D1005">
            <v>0</v>
          </cell>
          <cell r="E1005" t="str">
            <v>Производство продукции для клиентов (Хозяйство перевозок)</v>
          </cell>
        </row>
        <row r="1006">
          <cell r="B1006">
            <v>9359</v>
          </cell>
          <cell r="C1006">
            <v>9359</v>
          </cell>
          <cell r="D1006">
            <v>0</v>
          </cell>
          <cell r="E1006" t="str">
            <v>Прочие услуги структурных подразделений хозяйства перевозок</v>
          </cell>
        </row>
        <row r="1007">
          <cell r="B1007">
            <v>0</v>
          </cell>
          <cell r="C1007" t="e">
            <v>#N/A</v>
          </cell>
          <cell r="D1007">
            <v>0</v>
          </cell>
          <cell r="E1007" t="str">
            <v>1.10.4. Локомотивное хозяйство</v>
          </cell>
        </row>
        <row r="1008">
          <cell r="B1008">
            <v>9409</v>
          </cell>
          <cell r="C1008">
            <v>9409</v>
          </cell>
          <cell r="D1008">
            <v>0</v>
          </cell>
          <cell r="E1008" t="str">
            <v>Лизинговые платежи за электровозы, сданные в сублизинг</v>
          </cell>
        </row>
        <row r="1009">
          <cell r="B1009">
            <v>9411</v>
          </cell>
          <cell r="C1009">
            <v>9411</v>
          </cell>
          <cell r="D1009">
            <v>0</v>
          </cell>
          <cell r="E1009" t="str">
            <v>Лизинговые платежи за тепловозы, сданные в сублизинг</v>
          </cell>
        </row>
        <row r="1010">
          <cell r="B1010">
            <v>9412</v>
          </cell>
          <cell r="C1010">
            <v>9412</v>
          </cell>
          <cell r="D1010">
            <v>0</v>
          </cell>
          <cell r="E1010" t="str">
            <v>Лизинговые платежи за электропоезда, сданные в сублизинг</v>
          </cell>
        </row>
        <row r="1011">
          <cell r="B1011">
            <v>9975</v>
          </cell>
          <cell r="C1011">
            <v>9975</v>
          </cell>
          <cell r="D1011">
            <v>0</v>
          </cell>
          <cell r="E1011" t="str">
            <v>Прочие затраты по основным средствам, сданным в аренду – электропоезда, работающие в пассажирских перевозках в пригородном сообщении</v>
          </cell>
        </row>
        <row r="1012">
          <cell r="B1012">
            <v>9974</v>
          </cell>
          <cell r="C1012">
            <v>9974</v>
          </cell>
          <cell r="D1012">
            <v>0</v>
          </cell>
          <cell r="E1012" t="str">
            <v>Прочие затраты по основным средствам, сданным в аренду – рельсовые автобусы, работающие в пассажирских перевозках в пригородном сообщении</v>
          </cell>
        </row>
        <row r="1013">
          <cell r="B1013">
            <v>9413</v>
          </cell>
          <cell r="C1013">
            <v>9413</v>
          </cell>
          <cell r="D1013">
            <v>0</v>
          </cell>
          <cell r="E1013" t="str">
            <v>Лизинговые платежи за дизель-поезда и автомотрисы, сданные в сублизинг</v>
          </cell>
        </row>
        <row r="1014">
          <cell r="B1014">
            <v>9415</v>
          </cell>
          <cell r="C1014">
            <v>9415</v>
          </cell>
          <cell r="D1014">
            <v>0</v>
          </cell>
          <cell r="E1014" t="str">
            <v>Лизинговые платежи за рельсовые автобусы, сданные в сублизинг</v>
          </cell>
        </row>
        <row r="1015">
          <cell r="B1015">
            <v>9416</v>
          </cell>
          <cell r="C1015">
            <v>9416</v>
          </cell>
          <cell r="D1015">
            <v>0</v>
          </cell>
          <cell r="E1015" t="str">
            <v>Услуги обслуживающих производств и хозяйств на сторону (Локомотивное хозяйство)</v>
          </cell>
        </row>
        <row r="1016">
          <cell r="B1016">
            <v>9417</v>
          </cell>
          <cell r="C1016">
            <v>9417</v>
          </cell>
          <cell r="D1016">
            <v>0</v>
          </cell>
          <cell r="E1016" t="str">
            <v>Прочие услуги вспомогательного характера структурных подразделений локомотивного хозяйства сторонним клиентам</v>
          </cell>
        </row>
        <row r="1017">
          <cell r="B1017">
            <v>9418</v>
          </cell>
          <cell r="C1017">
            <v>9418</v>
          </cell>
          <cell r="D1017">
            <v>0</v>
          </cell>
          <cell r="E1017" t="str">
            <v>Производство продукции для клиентов (Локомотивное хозяйство)</v>
          </cell>
        </row>
        <row r="1018">
          <cell r="B1018">
            <v>9419</v>
          </cell>
          <cell r="C1018">
            <v>9419</v>
          </cell>
          <cell r="D1018">
            <v>0</v>
          </cell>
          <cell r="E1018" t="str">
            <v>Прочие услуги структурных подразделений локомотивного хозяйства</v>
          </cell>
        </row>
        <row r="1019">
          <cell r="B1019">
            <v>9973</v>
          </cell>
          <cell r="C1019">
            <v>9973</v>
          </cell>
          <cell r="D1019">
            <v>0</v>
          </cell>
          <cell r="E1019" t="str">
            <v>Амортизация основных средств, сданных в аренду – паровозы</v>
          </cell>
        </row>
        <row r="1020">
          <cell r="B1020">
            <v>9979</v>
          </cell>
          <cell r="C1020">
            <v>9979</v>
          </cell>
          <cell r="D1020">
            <v>0</v>
          </cell>
          <cell r="E1020" t="str">
            <v>Амортизация основных средств, сданных в аренду – рельсовые автобусы, кроме работающих в пассажирских перевозках в пригородном сообщении</v>
          </cell>
        </row>
        <row r="1021">
          <cell r="B1021">
            <v>9984</v>
          </cell>
          <cell r="C1021">
            <v>9984</v>
          </cell>
          <cell r="D1021">
            <v>0</v>
          </cell>
          <cell r="E1021" t="str">
            <v>Амортизация основных средств, сданных в аренду – электропоезда, кроме работающих в пассажирских перевозках в дальнем следовании и в пригородном сообщении</v>
          </cell>
        </row>
        <row r="1022">
          <cell r="B1022">
            <v>9985</v>
          </cell>
          <cell r="C1022">
            <v>9985</v>
          </cell>
          <cell r="D1022">
            <v>0</v>
          </cell>
          <cell r="E1022" t="str">
            <v>Амортизация основных средств, сданных в аренду – дизель-поезда и автомотрисы, кроме работающих в пассажирских перевозках в дальнем следовании и в пригородном сообщении</v>
          </cell>
        </row>
        <row r="1023">
          <cell r="B1023">
            <v>9909</v>
          </cell>
          <cell r="C1023" t="e">
            <v>#N/A</v>
          </cell>
          <cell r="D1023">
            <v>0</v>
          </cell>
          <cell r="E1023" t="str">
            <v>Затраты по основным средствам, сданным в аренду – электровозы, кроме работающих в пассажирских перевозках в дальнем следовании и в пригородном сообщении</v>
          </cell>
        </row>
        <row r="1024">
          <cell r="B1024">
            <v>9986</v>
          </cell>
          <cell r="C1024">
            <v>9986</v>
          </cell>
          <cell r="D1024">
            <v>0</v>
          </cell>
          <cell r="E1024" t="str">
            <v>Амортизация основных средств, сданных в аренду – электровозы, кроме работающих в пассажирских перевозках в дальнем следовании и в пригородном сообщении</v>
          </cell>
        </row>
        <row r="1025">
          <cell r="B1025">
            <v>9911</v>
          </cell>
          <cell r="C1025">
            <v>9911</v>
          </cell>
          <cell r="D1025">
            <v>0</v>
          </cell>
          <cell r="E1025" t="str">
            <v>Затраты по основным средствам, сданным в аренду – тепловозы, кроме работающих в пассажирских перевозках в дальнем следовании и в пригородном сообщении</v>
          </cell>
        </row>
        <row r="1026">
          <cell r="B1026">
            <v>9912</v>
          </cell>
          <cell r="C1026">
            <v>9912</v>
          </cell>
          <cell r="D1026">
            <v>0</v>
          </cell>
          <cell r="E1026" t="str">
            <v>Затраты по основным средствам, сданным в аренду – скоростные поезда, кроме работающих в пассажирских перевозках в дальнем следовании и в пригородном сообщении</v>
          </cell>
        </row>
        <row r="1027">
          <cell r="B1027">
            <v>9987</v>
          </cell>
          <cell r="C1027">
            <v>9987</v>
          </cell>
          <cell r="D1027">
            <v>0</v>
          </cell>
          <cell r="E1027" t="str">
            <v>Амортизация основных средств, сданных в аренду – тепловозы, кроме работающих в пассажирских перевозках в дальнем следовании и в пригородном сообщении</v>
          </cell>
        </row>
        <row r="1028">
          <cell r="B1028">
            <v>0</v>
          </cell>
          <cell r="C1028" t="e">
            <v>#N/A</v>
          </cell>
          <cell r="D1028">
            <v>0</v>
          </cell>
          <cell r="E1028" t="str">
            <v>1.10.5. Вагонное хозяйство</v>
          </cell>
        </row>
        <row r="1029">
          <cell r="B1029">
            <v>9454</v>
          </cell>
          <cell r="C1029">
            <v>9454</v>
          </cell>
          <cell r="D1029">
            <v>0</v>
          </cell>
          <cell r="E1029" t="str">
            <v>Лизинговые платежи за грузовые вагоны, сданные в сублизинг</v>
          </cell>
        </row>
        <row r="1030">
          <cell r="B1030">
            <v>9455</v>
          </cell>
          <cell r="C1030">
            <v>9455</v>
          </cell>
          <cell r="D1030">
            <v>0</v>
          </cell>
          <cell r="E1030" t="str">
            <v>Подготовка цистерн клиентов под налив (промывка, пропарка и т.д.)</v>
          </cell>
        </row>
        <row r="1031">
          <cell r="B1031">
            <v>9456</v>
          </cell>
          <cell r="C1031">
            <v>9456</v>
          </cell>
          <cell r="D1031">
            <v>0</v>
          </cell>
          <cell r="E1031" t="str">
            <v>Услуги обслуживающих производств и хозяйств на сторону (Вагонное хозяйство)</v>
          </cell>
        </row>
        <row r="1032">
          <cell r="B1032">
            <v>9457</v>
          </cell>
          <cell r="C1032">
            <v>9457</v>
          </cell>
          <cell r="D1032">
            <v>0</v>
          </cell>
          <cell r="E1032" t="str">
            <v>Прочие услуги вспомогательного характера структурных подразделений вагонного хозяйства сторонним клиентам</v>
          </cell>
        </row>
        <row r="1033">
          <cell r="B1033">
            <v>9458</v>
          </cell>
          <cell r="C1033">
            <v>9458</v>
          </cell>
          <cell r="D1033">
            <v>0</v>
          </cell>
          <cell r="E1033" t="str">
            <v>Производство продукции для клиентов (Вагонное хозяйство)</v>
          </cell>
        </row>
        <row r="1034">
          <cell r="B1034">
            <v>9459</v>
          </cell>
          <cell r="C1034">
            <v>9459</v>
          </cell>
          <cell r="D1034">
            <v>0</v>
          </cell>
          <cell r="E1034" t="str">
            <v>Прочие услуги структурных подразделений вагонного хозяйства</v>
          </cell>
        </row>
        <row r="1035">
          <cell r="B1035">
            <v>9465</v>
          </cell>
          <cell r="C1035">
            <v>9465</v>
          </cell>
          <cell r="D1035">
            <v>0</v>
          </cell>
          <cell r="E1035" t="str">
            <v>Подача-уборка грузовых вагонов на путях необщего пользования при производстве текущего отцепочного ремонта вагонов клиентов</v>
          </cell>
        </row>
        <row r="1036">
          <cell r="B1036">
            <v>9466</v>
          </cell>
          <cell r="C1036">
            <v>9466</v>
          </cell>
          <cell r="D1036">
            <v>0</v>
          </cell>
          <cell r="E1036" t="str">
            <v>Погрузочно-разгрузочные работы при производстве текущего отцепочного ремонта вагонов клиентов</v>
          </cell>
        </row>
        <row r="1037">
          <cell r="B1037">
            <v>9467</v>
          </cell>
          <cell r="C1037">
            <v>9467</v>
          </cell>
          <cell r="D1037">
            <v>0</v>
          </cell>
          <cell r="E1037" t="str">
            <v>Хранение запасных частей при производстве текущего отцепочного ремонта вагонов клиентов</v>
          </cell>
        </row>
        <row r="1038">
          <cell r="B1038">
            <v>9489</v>
          </cell>
          <cell r="C1038">
            <v>9489</v>
          </cell>
          <cell r="D1038">
            <v>0</v>
          </cell>
          <cell r="E1038" t="str">
            <v>Очистка, промывка и ветеринарно-санитарная обработка вагонов и контейнеров после выгрузки грузов</v>
          </cell>
        </row>
        <row r="1039">
          <cell r="B1039">
            <v>9981</v>
          </cell>
          <cell r="C1039">
            <v>9981</v>
          </cell>
          <cell r="D1039">
            <v>0</v>
          </cell>
          <cell r="E1039" t="str">
            <v>Амортизация основных средств, сданных в аренду - грузовые вагоны</v>
          </cell>
        </row>
        <row r="1040">
          <cell r="B1040">
            <v>0</v>
          </cell>
          <cell r="C1040" t="e">
            <v>#N/A</v>
          </cell>
          <cell r="D1040">
            <v>0</v>
          </cell>
          <cell r="E1040" t="str">
            <v>1.10.6. Хозяйство пути</v>
          </cell>
        </row>
        <row r="1041">
          <cell r="B1041">
            <v>9120</v>
          </cell>
          <cell r="C1041">
            <v>9120</v>
          </cell>
          <cell r="D1041">
            <v>0</v>
          </cell>
          <cell r="E1041" t="str">
            <v>Амортизация путевых машин, механизмов и оборудования, занятых на прочих видах деятельности</v>
          </cell>
        </row>
        <row r="1042">
          <cell r="B1042">
            <v>9121</v>
          </cell>
          <cell r="C1042">
            <v>9121</v>
          </cell>
          <cell r="D1042">
            <v>0</v>
          </cell>
          <cell r="E1042" t="str">
            <v>Капитальный ремонт путевых машин, механизмов и оборудования, занятых на прочих видах деятельности</v>
          </cell>
        </row>
        <row r="1043">
          <cell r="B1043">
            <v>9122</v>
          </cell>
          <cell r="C1043">
            <v>9122</v>
          </cell>
          <cell r="D1043">
            <v>0</v>
          </cell>
          <cell r="E1043" t="str">
            <v>Обслуживание и текущий ремонт путевых машин, механизмов и оборудования, занятых на прочих видах деятельности</v>
          </cell>
        </row>
        <row r="1044">
          <cell r="B1044">
            <v>9303</v>
          </cell>
          <cell r="C1044">
            <v>9303</v>
          </cell>
          <cell r="D1044">
            <v>0</v>
          </cell>
          <cell r="E1044" t="str">
            <v>Производство песка</v>
          </cell>
        </row>
        <row r="1045">
          <cell r="B1045">
            <v>9304</v>
          </cell>
          <cell r="C1045">
            <v>9304</v>
          </cell>
          <cell r="D1045">
            <v>0</v>
          </cell>
          <cell r="E1045" t="str">
            <v>Производство гравия и щебня</v>
          </cell>
        </row>
        <row r="1046">
          <cell r="B1046">
            <v>9305</v>
          </cell>
          <cell r="C1046">
            <v>9305</v>
          </cell>
          <cell r="D1046">
            <v>0</v>
          </cell>
          <cell r="E1046" t="str">
            <v>Производство камня</v>
          </cell>
        </row>
        <row r="1047">
          <cell r="B1047">
            <v>9295</v>
          </cell>
          <cell r="C1047">
            <v>9295</v>
          </cell>
          <cell r="D1047">
            <v>0</v>
          </cell>
          <cell r="E1047" t="str">
            <v>Предоставление в пользование железнодорожных путей необщего пользования, принадлежащих субъекту регулирования</v>
          </cell>
        </row>
        <row r="1048">
          <cell r="B1048">
            <v>9460</v>
          </cell>
          <cell r="C1048">
            <v>9460</v>
          </cell>
          <cell r="D1048">
            <v>0</v>
          </cell>
          <cell r="E1048" t="str">
            <v>Работа карьеров</v>
          </cell>
        </row>
        <row r="1049">
          <cell r="B1049">
            <v>9464</v>
          </cell>
          <cell r="C1049">
            <v>9464</v>
          </cell>
          <cell r="D1049">
            <v>0</v>
          </cell>
          <cell r="E1049" t="str">
            <v>Содержание пути клиентов</v>
          </cell>
        </row>
        <row r="1050">
          <cell r="B1050">
            <v>9468</v>
          </cell>
          <cell r="C1050">
            <v>9468</v>
          </cell>
          <cell r="D1050">
            <v>0</v>
          </cell>
          <cell r="E1050" t="str">
            <v>Капитальные виды ремонта пути клиентов</v>
          </cell>
        </row>
        <row r="1051">
          <cell r="B1051">
            <v>9474</v>
          </cell>
          <cell r="C1051">
            <v>9474</v>
          </cell>
          <cell r="D1051">
            <v>0</v>
          </cell>
          <cell r="E1051" t="str">
            <v>Производство продукции для клиентов дистанций защитных лесонасаждений</v>
          </cell>
        </row>
        <row r="1052">
          <cell r="B1052">
            <v>9475</v>
          </cell>
          <cell r="C1052">
            <v>9475</v>
          </cell>
          <cell r="D1052">
            <v>0</v>
          </cell>
          <cell r="E1052" t="str">
            <v>Оказание услуг на сторону дистанций защитных лесонасаждений</v>
          </cell>
        </row>
        <row r="1053">
          <cell r="B1053">
            <v>9526</v>
          </cell>
          <cell r="C1053">
            <v>9526</v>
          </cell>
          <cell r="D1053">
            <v>0</v>
          </cell>
          <cell r="E1053" t="str">
            <v>Услуги обслуживающих производств и хозяйств на сторону (Хозяйство пути)</v>
          </cell>
        </row>
        <row r="1054">
          <cell r="B1054">
            <v>9527</v>
          </cell>
          <cell r="C1054">
            <v>9527</v>
          </cell>
          <cell r="D1054">
            <v>0</v>
          </cell>
          <cell r="E1054" t="str">
            <v>Прочие услуги вспомогательного характера структурных подразделений хозяйства пути сторонним клиентам</v>
          </cell>
        </row>
        <row r="1055">
          <cell r="B1055">
            <v>9528</v>
          </cell>
          <cell r="C1055">
            <v>9528</v>
          </cell>
          <cell r="D1055">
            <v>0</v>
          </cell>
          <cell r="E1055" t="str">
            <v>Производство продукции для клиентов (Хозяйство пути)</v>
          </cell>
        </row>
        <row r="1056">
          <cell r="B1056">
            <v>9529</v>
          </cell>
          <cell r="C1056">
            <v>9529</v>
          </cell>
          <cell r="D1056">
            <v>0</v>
          </cell>
          <cell r="E1056" t="str">
            <v>Прочие услуги структурных подразделений хозяйства пути</v>
          </cell>
        </row>
        <row r="1057">
          <cell r="B1057">
            <v>9931</v>
          </cell>
          <cell r="C1057">
            <v>9931</v>
          </cell>
          <cell r="D1057">
            <v>0</v>
          </cell>
          <cell r="E1057" t="str">
            <v>Капитальные виды ремонта основных средств, сданных в аренду - железнодорожный путь</v>
          </cell>
        </row>
        <row r="1058">
          <cell r="B1058">
            <v>9980</v>
          </cell>
          <cell r="C1058">
            <v>9980</v>
          </cell>
          <cell r="D1058">
            <v>0</v>
          </cell>
          <cell r="E1058" t="str">
            <v>Амортизация основных средств, сданных в аренду - железнодорожный путь</v>
          </cell>
        </row>
        <row r="1059">
          <cell r="B1059">
            <v>0</v>
          </cell>
          <cell r="C1059" t="e">
            <v>#N/A</v>
          </cell>
          <cell r="D1059">
            <v>0</v>
          </cell>
          <cell r="E1059" t="str">
            <v>1.10.7. Хозяйство гражданских сооружений, водоснабжения и водоотведения</v>
          </cell>
        </row>
        <row r="1060">
          <cell r="B1060">
            <v>9546</v>
          </cell>
          <cell r="C1060">
            <v>9546</v>
          </cell>
          <cell r="D1060">
            <v>0</v>
          </cell>
          <cell r="E1060" t="str">
            <v>Услуги обслуживающих производств и хозяйств на сторону (Хозяйство гражданских сооружений, водоснабжения и водоотведения)</v>
          </cell>
        </row>
        <row r="1061">
          <cell r="B1061">
            <v>9547</v>
          </cell>
          <cell r="C1061">
            <v>9547</v>
          </cell>
          <cell r="D1061">
            <v>0</v>
          </cell>
          <cell r="E1061" t="str">
            <v>Прочие услуги вспомогательного характера структурных подразделений хозяйства гражданских сооружений, водоснабжения и водоотведения сторонним клиентам</v>
          </cell>
        </row>
        <row r="1062">
          <cell r="B1062">
            <v>9548</v>
          </cell>
          <cell r="C1062">
            <v>9548</v>
          </cell>
          <cell r="D1062">
            <v>0</v>
          </cell>
          <cell r="E1062" t="str">
            <v>Производство продукции для клиентов (Хозяйство гражданских сооружений, водоснабжения и водоотведения)</v>
          </cell>
        </row>
        <row r="1063">
          <cell r="B1063">
            <v>9549</v>
          </cell>
          <cell r="C1063">
            <v>9549</v>
          </cell>
          <cell r="D1063">
            <v>0</v>
          </cell>
          <cell r="E1063" t="str">
            <v>Прочие услуги структурных подразделений хозяйства гражданских сооружений, водоснабжения и водоотведения</v>
          </cell>
        </row>
        <row r="1064">
          <cell r="B1064">
            <v>9942</v>
          </cell>
          <cell r="C1064">
            <v>9942</v>
          </cell>
          <cell r="D1064">
            <v>0</v>
          </cell>
          <cell r="E1064" t="str">
            <v>Капитальный ремонт основных средств, сданных в аренду - объекты ЖКХ</v>
          </cell>
        </row>
        <row r="1065">
          <cell r="B1065">
            <v>9991</v>
          </cell>
          <cell r="C1065">
            <v>9991</v>
          </cell>
          <cell r="D1065">
            <v>0</v>
          </cell>
          <cell r="E1065" t="str">
            <v>Амортизация основных средств, сданных в аренду – объекты ЖКХ</v>
          </cell>
        </row>
        <row r="1066">
          <cell r="B1066">
            <v>0</v>
          </cell>
          <cell r="C1066" t="e">
            <v>#N/A</v>
          </cell>
          <cell r="D1066">
            <v>0</v>
          </cell>
          <cell r="E1066" t="str">
            <v>1.10.8. Хозяйство автоматики и телемеханики</v>
          </cell>
        </row>
        <row r="1067">
          <cell r="B1067">
            <v>9562</v>
          </cell>
          <cell r="C1067">
            <v>9562</v>
          </cell>
          <cell r="D1067">
            <v>0</v>
          </cell>
          <cell r="E1067" t="str">
            <v>Предоставление услуг по техническому обслуживанию и ремонту средств ЖАТ</v>
          </cell>
        </row>
        <row r="1068">
          <cell r="B1068">
            <v>9586</v>
          </cell>
          <cell r="C1068">
            <v>9586</v>
          </cell>
          <cell r="D1068">
            <v>0</v>
          </cell>
          <cell r="E1068" t="str">
            <v>Услуги обслуживающих производств и хозяйств на сторону (Хозяйство автоматики и телемеханики)</v>
          </cell>
        </row>
        <row r="1069">
          <cell r="B1069">
            <v>9587</v>
          </cell>
          <cell r="C1069">
            <v>9587</v>
          </cell>
          <cell r="D1069">
            <v>0</v>
          </cell>
          <cell r="E1069" t="str">
            <v>Прочие услуги вспомогательного характера структурных подразделений хозяйства автоматики и телемеханики сторонним клиентам</v>
          </cell>
        </row>
        <row r="1070">
          <cell r="B1070">
            <v>9588</v>
          </cell>
          <cell r="C1070">
            <v>9588</v>
          </cell>
          <cell r="D1070">
            <v>0</v>
          </cell>
          <cell r="E1070" t="str">
            <v>Производство продукции для клиентов (Хозяйство автоматики и телемеханики)</v>
          </cell>
        </row>
        <row r="1071">
          <cell r="B1071">
            <v>9599</v>
          </cell>
          <cell r="C1071">
            <v>9599</v>
          </cell>
          <cell r="D1071">
            <v>0</v>
          </cell>
          <cell r="E1071" t="str">
            <v>Прочие услуги структурных подразделений хозяйства автоматики и телемеханики</v>
          </cell>
        </row>
        <row r="1072">
          <cell r="B1072">
            <v>0</v>
          </cell>
          <cell r="C1072" t="e">
            <v>#N/A</v>
          </cell>
          <cell r="D1072">
            <v>0</v>
          </cell>
          <cell r="E1072" t="str">
            <v>1.10.9. Хозяйство связи</v>
          </cell>
        </row>
        <row r="1073">
          <cell r="B1073">
            <v>9600</v>
          </cell>
          <cell r="C1073">
            <v>9600</v>
          </cell>
          <cell r="D1073">
            <v>0</v>
          </cell>
          <cell r="E1073" t="str">
            <v>Услуги местной телефонной связи, за исключением услуг местной телефонной связи с использованием таксофонов и средств коллективного доступа</v>
          </cell>
        </row>
        <row r="1074">
          <cell r="B1074">
            <v>9551</v>
          </cell>
          <cell r="C1074">
            <v>9551</v>
          </cell>
          <cell r="D1074">
            <v>0</v>
          </cell>
          <cell r="E1074" t="str">
            <v>Услуги междугородной и международной телефонной связи</v>
          </cell>
        </row>
        <row r="1075">
          <cell r="B1075">
            <v>9552</v>
          </cell>
          <cell r="C1075">
            <v>9552</v>
          </cell>
          <cell r="D1075">
            <v>0</v>
          </cell>
          <cell r="E1075" t="str">
            <v>Услуги внутризоновой телефонной связи</v>
          </cell>
        </row>
        <row r="1076">
          <cell r="B1076">
            <v>9553</v>
          </cell>
          <cell r="C1076">
            <v>9553</v>
          </cell>
          <cell r="D1076">
            <v>0</v>
          </cell>
          <cell r="E1076" t="str">
            <v>Услуги местной телефонной связи с использованием таксофонов</v>
          </cell>
        </row>
        <row r="1077">
          <cell r="B1077">
            <v>9604</v>
          </cell>
          <cell r="C1077">
            <v>9604</v>
          </cell>
          <cell r="D1077">
            <v>0</v>
          </cell>
          <cell r="E1077" t="str">
            <v>Услуги местной телефонной связи с использованием средств коллективного доступа</v>
          </cell>
        </row>
        <row r="1078">
          <cell r="B1078">
            <v>9605</v>
          </cell>
          <cell r="C1078">
            <v>9605</v>
          </cell>
          <cell r="D1078">
            <v>0</v>
          </cell>
          <cell r="E1078" t="str">
            <v>Услуги телеграфной связи</v>
          </cell>
        </row>
        <row r="1079">
          <cell r="B1079">
            <v>9606</v>
          </cell>
          <cell r="C1079">
            <v>9606</v>
          </cell>
          <cell r="D1079">
            <v>0</v>
          </cell>
          <cell r="E1079" t="str">
            <v>Услуги подвижной радиосвязи в выделенной сети связи</v>
          </cell>
        </row>
        <row r="1080">
          <cell r="B1080">
            <v>9607</v>
          </cell>
          <cell r="C1080">
            <v>9607</v>
          </cell>
          <cell r="D1080">
            <v>0</v>
          </cell>
          <cell r="E1080" t="str">
            <v xml:space="preserve">Услуги связи по предоставлению каналов связи </v>
          </cell>
        </row>
        <row r="1081">
          <cell r="B1081">
            <v>9608</v>
          </cell>
          <cell r="C1081">
            <v>9608</v>
          </cell>
          <cell r="D1081">
            <v>0</v>
          </cell>
          <cell r="E1081" t="str">
            <v>Услуги связи в сети передачи данных, за исключением передачи голосовой информации</v>
          </cell>
        </row>
        <row r="1082">
          <cell r="B1082">
            <v>9609</v>
          </cell>
          <cell r="C1082">
            <v>9609</v>
          </cell>
          <cell r="D1082">
            <v>0</v>
          </cell>
          <cell r="E1082" t="str">
            <v>Телематические услуги связи (Хозяйство связи)</v>
          </cell>
        </row>
        <row r="1083">
          <cell r="B1083">
            <v>9560</v>
          </cell>
          <cell r="C1083">
            <v>9560</v>
          </cell>
          <cell r="D1083">
            <v>0</v>
          </cell>
          <cell r="E1083" t="str">
            <v>Услуги связи проводного радиовещания</v>
          </cell>
        </row>
        <row r="1084">
          <cell r="B1084">
            <v>9561</v>
          </cell>
          <cell r="C1084">
            <v>9561</v>
          </cell>
          <cell r="D1084">
            <v>0</v>
          </cell>
          <cell r="E1084" t="str">
            <v>Услуги почтовой связи</v>
          </cell>
        </row>
        <row r="1085">
          <cell r="B1085">
            <v>9567</v>
          </cell>
          <cell r="C1085">
            <v>9567</v>
          </cell>
          <cell r="D1085">
            <v>0</v>
          </cell>
          <cell r="E1085" t="str">
            <v>Услуги телефонной связи в выделенной сети</v>
          </cell>
        </row>
        <row r="1086">
          <cell r="B1086">
            <v>9568</v>
          </cell>
          <cell r="C1086">
            <v>9568</v>
          </cell>
          <cell r="D1086">
            <v>0</v>
          </cell>
          <cell r="E1086" t="str">
            <v>Услуги присоединения сетей электросвязи</v>
          </cell>
        </row>
        <row r="1087">
          <cell r="B1087">
            <v>9569</v>
          </cell>
          <cell r="C1087">
            <v>9569</v>
          </cell>
          <cell r="D1087">
            <v>0</v>
          </cell>
          <cell r="E1087" t="str">
            <v>Услуги по пропуску трафика</v>
          </cell>
        </row>
        <row r="1088">
          <cell r="B1088">
            <v>9598</v>
          </cell>
          <cell r="C1088">
            <v>9598</v>
          </cell>
          <cell r="D1088">
            <v>0</v>
          </cell>
          <cell r="E1088" t="str">
            <v>Предоставление услуг по техническому обслуживанию и ремонту устройств связи</v>
          </cell>
        </row>
        <row r="1089">
          <cell r="B1089">
            <v>9636</v>
          </cell>
          <cell r="C1089">
            <v>9636</v>
          </cell>
          <cell r="D1089">
            <v>0</v>
          </cell>
          <cell r="E1089" t="str">
            <v>Услуги обслуживающих производств и хозяйств на сторону (Хозяйство связи)</v>
          </cell>
        </row>
        <row r="1090">
          <cell r="B1090">
            <v>9637</v>
          </cell>
          <cell r="C1090">
            <v>9637</v>
          </cell>
          <cell r="D1090">
            <v>0</v>
          </cell>
          <cell r="E1090" t="str">
            <v>Прочие услуги вспомогательного характера структурных подразделений хозяйства связи сторонним клиентам</v>
          </cell>
        </row>
        <row r="1091">
          <cell r="B1091">
            <v>9638</v>
          </cell>
          <cell r="C1091">
            <v>9638</v>
          </cell>
          <cell r="D1091">
            <v>0</v>
          </cell>
          <cell r="E1091" t="str">
            <v>Производство продукции для клиентов (Хозяйство связи)</v>
          </cell>
        </row>
        <row r="1092">
          <cell r="B1092">
            <v>9639</v>
          </cell>
          <cell r="C1092">
            <v>9639</v>
          </cell>
          <cell r="D1092">
            <v>0</v>
          </cell>
          <cell r="E1092" t="str">
            <v>Прочие услуги структурных подразделений хозяйства связи</v>
          </cell>
        </row>
        <row r="1093">
          <cell r="B1093">
            <v>9650</v>
          </cell>
          <cell r="C1093">
            <v>9650</v>
          </cell>
          <cell r="D1093">
            <v>0</v>
          </cell>
          <cell r="E1093" t="str">
            <v>Размещение оборудования и кабелей</v>
          </cell>
        </row>
        <row r="1094">
          <cell r="B1094">
            <v>9941</v>
          </cell>
          <cell r="C1094">
            <v>9941</v>
          </cell>
          <cell r="D1094">
            <v>0</v>
          </cell>
          <cell r="E1094" t="str">
            <v>Капитальный ремонт основных средств, сданных в аренду - объекты связи (недвижимое имущество)</v>
          </cell>
        </row>
        <row r="1095">
          <cell r="B1095">
            <v>9990</v>
          </cell>
          <cell r="C1095">
            <v>9990</v>
          </cell>
          <cell r="D1095">
            <v>0</v>
          </cell>
          <cell r="E1095" t="str">
            <v>Амортизация основных средств, сданных в аренду – объекты связи (недвижимое имущество)</v>
          </cell>
        </row>
        <row r="1096">
          <cell r="B1096">
            <v>9922</v>
          </cell>
          <cell r="C1096" t="e">
            <v>#N/A</v>
          </cell>
          <cell r="D1096">
            <v>0</v>
          </cell>
          <cell r="E1096" t="str">
            <v>Амортизация основных средств, сданных в аренду – объекты связи (движимое имущество)</v>
          </cell>
        </row>
        <row r="1097">
          <cell r="B1097">
            <v>0</v>
          </cell>
          <cell r="C1097" t="e">
            <v>#N/A</v>
          </cell>
          <cell r="D1097">
            <v>0</v>
          </cell>
          <cell r="E1097" t="str">
            <v>1.10.10. Хозяйство корпоративной информатизации</v>
          </cell>
        </row>
        <row r="1098">
          <cell r="B1098">
            <v>9676</v>
          </cell>
          <cell r="C1098">
            <v>9676</v>
          </cell>
          <cell r="D1098">
            <v>0</v>
          </cell>
          <cell r="E1098" t="str">
            <v>Услуги обслуживающих производств и хозяйств на сторону (Хозяйство корпоративной информатизации)</v>
          </cell>
        </row>
        <row r="1099">
          <cell r="B1099">
            <v>9677</v>
          </cell>
          <cell r="C1099">
            <v>9677</v>
          </cell>
          <cell r="D1099">
            <v>0</v>
          </cell>
          <cell r="E1099" t="str">
            <v>Прочие услуги вспомогательного характера структурных подразделений хозяйства корпоративной информатизации сторонним клиентам</v>
          </cell>
        </row>
        <row r="1100">
          <cell r="B1100">
            <v>9680</v>
          </cell>
          <cell r="C1100">
            <v>9680</v>
          </cell>
          <cell r="D1100">
            <v>0</v>
          </cell>
          <cell r="E1100" t="str">
            <v>Услуги по техническому обслуживанию и ремонту средств вычислительной техники и оргтехники</v>
          </cell>
        </row>
        <row r="1101">
          <cell r="B1101">
            <v>9681</v>
          </cell>
          <cell r="C1101">
            <v>9681</v>
          </cell>
          <cell r="D1101">
            <v>0</v>
          </cell>
          <cell r="E1101" t="str">
            <v>Услуги по разработке, внедрению и сопровождению программного обеспечения</v>
          </cell>
        </row>
        <row r="1102">
          <cell r="B1102">
            <v>9682</v>
          </cell>
          <cell r="C1102">
            <v>9682</v>
          </cell>
          <cell r="D1102">
            <v>0</v>
          </cell>
          <cell r="E1102" t="str">
            <v>Услуги по эксплуатации программного обеспечения</v>
          </cell>
        </row>
        <row r="1103">
          <cell r="B1103">
            <v>9683</v>
          </cell>
          <cell r="C1103">
            <v>9683</v>
          </cell>
          <cell r="D1103">
            <v>0</v>
          </cell>
          <cell r="E1103" t="str">
            <v>Информационные услуги (Хозяйство корпоративной информатизации)</v>
          </cell>
        </row>
        <row r="1104">
          <cell r="B1104">
            <v>9684</v>
          </cell>
          <cell r="C1104">
            <v>9684</v>
          </cell>
          <cell r="D1104">
            <v>0</v>
          </cell>
          <cell r="E1104" t="str">
            <v>Услуги по обучению и консалтингу пользователей вычислительной техники</v>
          </cell>
        </row>
        <row r="1105">
          <cell r="B1105">
            <v>9685</v>
          </cell>
          <cell r="C1105">
            <v>9685</v>
          </cell>
          <cell r="D1105">
            <v>0</v>
          </cell>
          <cell r="E1105" t="str">
            <v>Услуги по сбору, обработке, хранению и выдаче данных</v>
          </cell>
        </row>
        <row r="1106">
          <cell r="B1106">
            <v>9686</v>
          </cell>
          <cell r="C1106">
            <v>9686</v>
          </cell>
          <cell r="D1106">
            <v>0</v>
          </cell>
          <cell r="E1106" t="str">
            <v>Услуги сети передачи данных</v>
          </cell>
        </row>
        <row r="1107">
          <cell r="B1107">
            <v>9687</v>
          </cell>
          <cell r="C1107">
            <v>9687</v>
          </cell>
          <cell r="D1107">
            <v>0</v>
          </cell>
          <cell r="E1107" t="str">
            <v>Телематические услуги связи (Хозяйство корпоративной информатизации)</v>
          </cell>
        </row>
        <row r="1108">
          <cell r="B1108">
            <v>9688</v>
          </cell>
          <cell r="C1108">
            <v>9688</v>
          </cell>
          <cell r="D1108">
            <v>0</v>
          </cell>
          <cell r="E1108" t="str">
            <v>Прочие услуги структурных подразделений хозяйства корпоративной информатизации</v>
          </cell>
        </row>
        <row r="1109">
          <cell r="B1109">
            <v>9689</v>
          </cell>
          <cell r="C1109">
            <v>9689</v>
          </cell>
          <cell r="D1109">
            <v>0</v>
          </cell>
          <cell r="E1109" t="str">
            <v>Производство продукции для клиентов (Хозяйство корпоративной информатизации)</v>
          </cell>
        </row>
        <row r="1110">
          <cell r="B1110">
            <v>0</v>
          </cell>
          <cell r="C1110" t="e">
            <v>#N/A</v>
          </cell>
          <cell r="D1110">
            <v>0</v>
          </cell>
          <cell r="E1110" t="str">
            <v>1.10.11. Хозяйство электрификации и электроснабжения</v>
          </cell>
        </row>
        <row r="1111">
          <cell r="B1111">
            <v>9640</v>
          </cell>
          <cell r="C1111">
            <v>9640</v>
          </cell>
          <cell r="D1111">
            <v>0</v>
          </cell>
          <cell r="E1111" t="str">
            <v>Передача электроэнергии при котловом методе расчетов</v>
          </cell>
        </row>
        <row r="1112">
          <cell r="B1112">
            <v>9641</v>
          </cell>
          <cell r="C1112">
            <v>9641</v>
          </cell>
          <cell r="D1112">
            <v>7601</v>
          </cell>
          <cell r="E1112" t="str">
            <v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v>
          </cell>
        </row>
        <row r="1113">
          <cell r="B1113">
            <v>9643</v>
          </cell>
          <cell r="C1113">
            <v>9643</v>
          </cell>
          <cell r="D1113">
            <v>7603</v>
          </cell>
          <cell r="E1113" t="str">
            <v>Техническое обслуживание, текущий ремонт и испытания тяговых подстанций в части передачи электроэнергии прочим потребителям и другим энергоснабжающим организациям</v>
          </cell>
        </row>
        <row r="1114">
          <cell r="B1114">
            <v>9645</v>
          </cell>
          <cell r="C1114">
            <v>9645</v>
          </cell>
          <cell r="D1114">
            <v>0</v>
          </cell>
          <cell r="E1114" t="str">
            <v>Содержание, обслуживание, текущий ремонт, сбор и передача данных системы коммерческого учета электроэнергии в части передачи электроэнергии прочим потребителям и энергоснабжающим организациям</v>
          </cell>
        </row>
        <row r="1115">
          <cell r="B1115">
            <v>9646</v>
          </cell>
          <cell r="C1115">
            <v>9646</v>
          </cell>
          <cell r="D1115">
            <v>0</v>
          </cell>
          <cell r="E1115" t="str">
            <v>Технологические потери электроэнергии, возникающие в электрических сетях субъекта регулирования при оказании услуг по передаче электроэнергии сторонним потребителям</v>
          </cell>
        </row>
        <row r="1116">
          <cell r="B1116">
            <v>9647</v>
          </cell>
          <cell r="C1116">
            <v>9647</v>
          </cell>
          <cell r="D1116">
            <v>7607</v>
          </cell>
          <cell r="E1116" t="str">
            <v>Технической обслуживание, текущий ремонт и испытания трансформаторных подстанций в части передачи электроэнергии прочим потребителям и другим энергоснабжающим организациям</v>
          </cell>
        </row>
        <row r="1117">
          <cell r="B1117">
            <v>9648</v>
          </cell>
          <cell r="C1117">
            <v>9648</v>
          </cell>
          <cell r="D1117">
            <v>7608</v>
          </cell>
          <cell r="E1117" t="str">
            <v>Техническое обслуживание и текущий ремонт электростанций в части передачи электроэнергии прочим потребителям и другим энергоснабжающим организациям</v>
          </cell>
        </row>
        <row r="1118">
          <cell r="B1118">
            <v>9649</v>
          </cell>
          <cell r="C1118">
            <v>9649</v>
          </cell>
          <cell r="D1118">
            <v>7609</v>
          </cell>
          <cell r="E1118" t="str">
            <v>Капитальный ремонт тяговых подстанций в части передачи электроэнергии прочим потребителям и другим энергоснабжающим организациям</v>
          </cell>
        </row>
        <row r="1119">
          <cell r="B1119">
            <v>9652</v>
          </cell>
          <cell r="C1119">
            <v>9652</v>
          </cell>
          <cell r="D1119">
            <v>7612</v>
          </cell>
          <cell r="E1119" t="str">
            <v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v>
          </cell>
        </row>
        <row r="1120">
          <cell r="B1120">
            <v>9653</v>
          </cell>
          <cell r="C1120">
            <v>9653</v>
          </cell>
          <cell r="D1120">
            <v>0</v>
          </cell>
          <cell r="E1120" t="str">
            <v>Капитальный ремонт системы коммерческого учета электроэнергии в части передачи электроэнергии прочим потребителям и энергоснабжающим организациям</v>
          </cell>
        </row>
        <row r="1121">
          <cell r="B1121">
            <v>9654</v>
          </cell>
          <cell r="C1121">
            <v>9654</v>
          </cell>
          <cell r="D1121">
            <v>7614</v>
          </cell>
          <cell r="E1121" t="str">
            <v>Капитальный ремонт трансформаторных подстанций в части передачи электроэнергии прочим потребителям и другим энергоснабжающим организациям</v>
          </cell>
        </row>
        <row r="1122">
          <cell r="B1122">
            <v>9655</v>
          </cell>
          <cell r="C1122">
            <v>9655</v>
          </cell>
          <cell r="D1122">
            <v>7615</v>
          </cell>
          <cell r="E1122" t="str">
            <v>Капитальный ремонт электростанций в части передачи электроэнергии прочим потребителям и другим энергоснабжающим организациям</v>
          </cell>
        </row>
        <row r="1123">
          <cell r="B1123">
            <v>9656</v>
          </cell>
          <cell r="C1123">
            <v>9656</v>
          </cell>
          <cell r="D1123">
            <v>7616</v>
          </cell>
          <cell r="E1123" t="str">
            <v>Амортизация тяговых подстанций в части передачи электроэнергии прочим потребителям и другим энергоснабжающим организациям</v>
          </cell>
        </row>
        <row r="1124">
          <cell r="B1124">
            <v>9659</v>
          </cell>
          <cell r="C1124">
            <v>9659</v>
          </cell>
          <cell r="D1124">
            <v>7619</v>
          </cell>
          <cell r="E1124" t="str">
            <v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v>
          </cell>
        </row>
        <row r="1125">
          <cell r="B1125">
            <v>9670</v>
          </cell>
          <cell r="C1125">
            <v>9670</v>
          </cell>
          <cell r="D1125">
            <v>0</v>
          </cell>
          <cell r="E1125" t="str">
            <v>Амортизация системы коммерческого учета электроэнергии в части передачи электроэнергии прочим потребителям и энергоснабжающим организациям</v>
          </cell>
        </row>
        <row r="1126">
          <cell r="B1126">
            <v>9671</v>
          </cell>
          <cell r="C1126">
            <v>9671</v>
          </cell>
          <cell r="D1126">
            <v>7621</v>
          </cell>
          <cell r="E1126" t="str">
            <v>Амортизация трансформаторных подстанций в части передачи электроэнергии прочим потребителям и другим энергоснабжающим организациям</v>
          </cell>
        </row>
        <row r="1127">
          <cell r="B1127">
            <v>9672</v>
          </cell>
          <cell r="C1127">
            <v>9672</v>
          </cell>
          <cell r="D1127">
            <v>7622</v>
          </cell>
          <cell r="E1127" t="str">
            <v>Амортизация электростанций в части передачи электроэнергии прочим потребителям и другим энергоснабжающим организациям</v>
          </cell>
        </row>
        <row r="1128">
          <cell r="B1128">
            <v>9673</v>
          </cell>
          <cell r="C1128">
            <v>9673</v>
          </cell>
          <cell r="D1128">
            <v>0</v>
          </cell>
          <cell r="E1128" t="str">
            <v>Услуги обслуживающих производств и хозяйств на сторону (Хозяйство электрификации и электроснабжения)</v>
          </cell>
        </row>
        <row r="1129">
          <cell r="B1129">
            <v>9674</v>
          </cell>
          <cell r="C1129">
            <v>9674</v>
          </cell>
          <cell r="D1129">
            <v>0</v>
          </cell>
          <cell r="E1129" t="str">
            <v>Прочие услуги вспомогательного характера структурных подразделений хозяйства электрификации и электроснабжения сторонним клиентам</v>
          </cell>
        </row>
        <row r="1130">
          <cell r="B1130">
            <v>9678</v>
          </cell>
          <cell r="C1130">
            <v>9678</v>
          </cell>
          <cell r="D1130">
            <v>0</v>
          </cell>
          <cell r="E1130" t="str">
            <v>Производство продукции для клиентов (Хозяйство электрификации и электроснабжения)</v>
          </cell>
        </row>
        <row r="1131">
          <cell r="B1131">
            <v>9679</v>
          </cell>
          <cell r="C1131">
            <v>9679</v>
          </cell>
          <cell r="D1131">
            <v>0</v>
          </cell>
          <cell r="E1131" t="str">
            <v>Прочие услуги структурных подразделений хозяйства электрификации и электроснабжения</v>
          </cell>
        </row>
        <row r="1132">
          <cell r="B1132">
            <v>0</v>
          </cell>
          <cell r="C1132" t="e">
            <v>#N/A</v>
          </cell>
          <cell r="D1132">
            <v>0</v>
          </cell>
          <cell r="E1132" t="str">
            <v>1.10.12. Управления железных дорог</v>
          </cell>
        </row>
        <row r="1133">
          <cell r="B1133">
            <v>9746</v>
          </cell>
          <cell r="C1133">
            <v>9746</v>
          </cell>
          <cell r="D1133">
            <v>0</v>
          </cell>
          <cell r="E1133" t="str">
            <v>Услуги обслуживающих производств и хозяйств на сторону (Управления железных дорог)</v>
          </cell>
        </row>
        <row r="1134">
          <cell r="B1134">
            <v>9747</v>
          </cell>
          <cell r="C1134">
            <v>9747</v>
          </cell>
          <cell r="D1134">
            <v>0</v>
          </cell>
          <cell r="E1134" t="str">
            <v>Прочие услуги вспомогательного характера сторонним клиентам (Управления железных дорог)</v>
          </cell>
        </row>
        <row r="1135">
          <cell r="B1135">
            <v>9748</v>
          </cell>
          <cell r="C1135">
            <v>9748</v>
          </cell>
          <cell r="D1135">
            <v>0</v>
          </cell>
          <cell r="E1135" t="str">
            <v>Производство продукции для клиентов (Управления железных дорог)</v>
          </cell>
        </row>
        <row r="1136">
          <cell r="B1136">
            <v>9749</v>
          </cell>
          <cell r="C1136">
            <v>9749</v>
          </cell>
          <cell r="D1136">
            <v>0</v>
          </cell>
          <cell r="E1136" t="str">
            <v>Прочие услуги (управления железных дорог)</v>
          </cell>
        </row>
        <row r="1137">
          <cell r="B1137">
            <v>0</v>
          </cell>
          <cell r="C1137" t="e">
            <v>#N/A</v>
          </cell>
          <cell r="D1137">
            <v>0</v>
          </cell>
          <cell r="E1137" t="str">
            <v>1.10.13. Подразделения материально-технического снабжения</v>
          </cell>
        </row>
        <row r="1138">
          <cell r="B1138">
            <v>9776</v>
          </cell>
          <cell r="C1138">
            <v>9776</v>
          </cell>
          <cell r="D1138">
            <v>0</v>
          </cell>
          <cell r="E1138" t="str">
            <v>Услуги обслуживающих производств и хозяйств на сторону (Подразделения материально-технического снабжения)</v>
          </cell>
        </row>
        <row r="1139">
          <cell r="B1139">
            <v>9777</v>
          </cell>
          <cell r="C1139">
            <v>9777</v>
          </cell>
          <cell r="D1139">
            <v>0</v>
          </cell>
          <cell r="E1139" t="str">
            <v>Прочие услуги вспомогательного характера сторонним клиентам (Подразделения материально-технического снабжения)</v>
          </cell>
        </row>
        <row r="1140">
          <cell r="B1140">
            <v>9778</v>
          </cell>
          <cell r="C1140">
            <v>9778</v>
          </cell>
          <cell r="D1140">
            <v>0</v>
          </cell>
          <cell r="E1140" t="str">
            <v>Производство продукции для клиентов (Подразделения материально-технического снабжения)</v>
          </cell>
        </row>
        <row r="1141">
          <cell r="B1141">
            <v>9779</v>
          </cell>
          <cell r="C1141">
            <v>9779</v>
          </cell>
          <cell r="D1141">
            <v>0</v>
          </cell>
          <cell r="E1141" t="str">
            <v>Прочие услуги подразделений материально-технического снабжения</v>
          </cell>
        </row>
        <row r="1142">
          <cell r="B1142">
            <v>0</v>
          </cell>
          <cell r="C1142" t="e">
            <v>#N/A</v>
          </cell>
          <cell r="D1142">
            <v>0</v>
          </cell>
          <cell r="E1142" t="str">
            <v>1.10.14. Подразделения торговли и общественного питания</v>
          </cell>
        </row>
        <row r="1143">
          <cell r="B1143">
            <v>9785</v>
          </cell>
          <cell r="C1143">
            <v>9785</v>
          </cell>
          <cell r="D1143">
            <v>0</v>
          </cell>
          <cell r="E1143" t="str">
            <v>Общественное питание (кроме приготовления блюд)</v>
          </cell>
        </row>
        <row r="1144">
          <cell r="B1144">
            <v>9786</v>
          </cell>
          <cell r="C1144">
            <v>9786</v>
          </cell>
          <cell r="D1144">
            <v>0</v>
          </cell>
          <cell r="E1144" t="str">
            <v>Общественное питание (приготовление блюд)</v>
          </cell>
        </row>
        <row r="1145">
          <cell r="B1145">
            <v>9796</v>
          </cell>
          <cell r="C1145">
            <v>9796</v>
          </cell>
          <cell r="D1145">
            <v>0</v>
          </cell>
          <cell r="E1145" t="str">
            <v>Услуги обслуживающих производств и хозяйств на сторону (Подразделения торговли и общественного питания)</v>
          </cell>
        </row>
        <row r="1146">
          <cell r="B1146">
            <v>9798</v>
          </cell>
          <cell r="C1146">
            <v>9798</v>
          </cell>
          <cell r="D1146">
            <v>0</v>
          </cell>
          <cell r="E1146" t="str">
            <v>Производство продукции для клиентов (Подразделения торговли и общественного питания)</v>
          </cell>
        </row>
        <row r="1147">
          <cell r="B1147">
            <v>9799</v>
          </cell>
          <cell r="C1147">
            <v>9799</v>
          </cell>
          <cell r="D1147">
            <v>0</v>
          </cell>
          <cell r="E1147" t="str">
            <v>Прочие услуги подразделений торговли и общественного питания</v>
          </cell>
        </row>
        <row r="1148">
          <cell r="B1148">
            <v>0</v>
          </cell>
          <cell r="C1148" t="e">
            <v>#N/A</v>
          </cell>
          <cell r="D1148">
            <v>0</v>
          </cell>
          <cell r="E1148" t="str">
            <v>1.10.15. Промышленные предприятия</v>
          </cell>
        </row>
        <row r="1149">
          <cell r="B1149">
            <v>9800</v>
          </cell>
          <cell r="C1149">
            <v>9800</v>
          </cell>
          <cell r="D1149">
            <v>0</v>
          </cell>
          <cell r="E1149" t="str">
            <v>Пропитка давальческой древесины</v>
          </cell>
        </row>
        <row r="1150">
          <cell r="B1150">
            <v>9878</v>
          </cell>
          <cell r="C1150">
            <v>9878</v>
          </cell>
          <cell r="D1150">
            <v>0</v>
          </cell>
          <cell r="E1150" t="str">
            <v>Прочие услуги промышленных предприятий</v>
          </cell>
        </row>
        <row r="1151">
          <cell r="B1151">
            <v>9879</v>
          </cell>
          <cell r="C1151">
            <v>9879</v>
          </cell>
          <cell r="D1151">
            <v>0</v>
          </cell>
          <cell r="E1151" t="str">
            <v>Производство продукции для клиентов (Промышленные предприятия)</v>
          </cell>
        </row>
        <row r="1152">
          <cell r="B1152">
            <v>9886</v>
          </cell>
          <cell r="C1152">
            <v>9886</v>
          </cell>
          <cell r="D1152">
            <v>0</v>
          </cell>
          <cell r="E1152" t="str">
            <v>Услуги обслуживающих производств и хозяйств на сторону (Промышленные предприятия)</v>
          </cell>
        </row>
        <row r="1153">
          <cell r="B1153">
            <v>9887</v>
          </cell>
          <cell r="C1153">
            <v>9887</v>
          </cell>
          <cell r="D1153">
            <v>0</v>
          </cell>
          <cell r="E1153" t="str">
            <v>Прочие услуги вспомогательного характера сторонним клиентам (Промышленные предприятия)</v>
          </cell>
        </row>
        <row r="1154">
          <cell r="B1154">
            <v>0</v>
          </cell>
          <cell r="C1154" t="e">
            <v>#N/A</v>
          </cell>
          <cell r="D1154">
            <v>0</v>
          </cell>
          <cell r="E1154" t="str">
            <v>1.10.16. Научно-исследовательские и проектно-конструкторские подразделения</v>
          </cell>
        </row>
        <row r="1155">
          <cell r="B1155">
            <v>9888</v>
          </cell>
          <cell r="C1155">
            <v>9888</v>
          </cell>
          <cell r="D1155">
            <v>0</v>
          </cell>
          <cell r="E1155" t="str">
            <v>Производство продукции для клиентов (НИИ и КБ)</v>
          </cell>
        </row>
        <row r="1156">
          <cell r="B1156">
            <v>9889</v>
          </cell>
          <cell r="C1156">
            <v>9889</v>
          </cell>
          <cell r="D1156">
            <v>0</v>
          </cell>
          <cell r="E1156" t="str">
            <v>Прочие услуги НИИ и КБ</v>
          </cell>
        </row>
        <row r="1157">
          <cell r="B1157">
            <v>0</v>
          </cell>
          <cell r="C1157" t="e">
            <v>#N/A</v>
          </cell>
          <cell r="D1157">
            <v>0</v>
          </cell>
          <cell r="E1157" t="str">
            <v>1.10.17.Строительно-монтажные подразделения</v>
          </cell>
        </row>
        <row r="1158">
          <cell r="B1158">
            <v>9023</v>
          </cell>
          <cell r="C1158">
            <v>9023</v>
          </cell>
          <cell r="D1158">
            <v>0</v>
          </cell>
          <cell r="E1158" t="str">
            <v>Текущий ремонт объектов инфраструктуры железнодорожного транспорта клиентов</v>
          </cell>
        </row>
        <row r="1159">
          <cell r="B1159">
            <v>9028</v>
          </cell>
          <cell r="C1159">
            <v>9028</v>
          </cell>
          <cell r="D1159">
            <v>0</v>
          </cell>
          <cell r="E1159" t="str">
            <v>Капитальный ремонт объектов инфраструктуры железнодорожного транспорта клиентов</v>
          </cell>
        </row>
        <row r="1160">
          <cell r="B1160">
            <v>9890</v>
          </cell>
          <cell r="C1160">
            <v>9890</v>
          </cell>
          <cell r="D1160">
            <v>0</v>
          </cell>
          <cell r="E1160" t="str">
            <v>Строительно-монтажные работы по объектам, не относящимся к инфраструктуре железнодорожного транспорта клиентов</v>
          </cell>
        </row>
        <row r="1161">
          <cell r="B1161">
            <v>9891</v>
          </cell>
          <cell r="C1161">
            <v>9891</v>
          </cell>
          <cell r="D1161">
            <v>0</v>
          </cell>
          <cell r="E1161" t="str">
            <v>Пуско-наладочные работы по объектам, не относящимся к инфраструктуре железнодорожного транспорта клиентов</v>
          </cell>
        </row>
        <row r="1162">
          <cell r="B1162">
            <v>9892</v>
          </cell>
          <cell r="C1162">
            <v>9892</v>
          </cell>
          <cell r="D1162">
            <v>0</v>
          </cell>
          <cell r="E1162" t="str">
            <v>Строительно-восстановительные работы по объектам, не относящимся к инфраструктуре железнодорожного транспорта клиентов</v>
          </cell>
        </row>
        <row r="1163">
          <cell r="B1163">
            <v>9893</v>
          </cell>
          <cell r="C1163">
            <v>9893</v>
          </cell>
          <cell r="D1163">
            <v>0</v>
          </cell>
          <cell r="E1163" t="str">
            <v>Текущий ремонт объектов, не относящихся к инфраструктуре железнодорожного транспорта клиентов</v>
          </cell>
        </row>
        <row r="1164">
          <cell r="B1164">
            <v>9894</v>
          </cell>
          <cell r="C1164">
            <v>9894</v>
          </cell>
          <cell r="D1164">
            <v>0</v>
          </cell>
          <cell r="E1164" t="str">
            <v>Капитальный ремонт объектов, не относящихся к инфраструктуре железнодорожного транспорта клиентов</v>
          </cell>
        </row>
        <row r="1165">
          <cell r="B1165">
            <v>9919</v>
          </cell>
          <cell r="C1165">
            <v>9919</v>
          </cell>
          <cell r="D1165">
            <v>0</v>
          </cell>
          <cell r="E1165" t="str">
            <v>Прочие услуги строительно-монтажных подразделений, не связанные со строительством объектов инфраструктуры клиентов</v>
          </cell>
        </row>
        <row r="1166">
          <cell r="B1166">
            <v>0</v>
          </cell>
          <cell r="C1166" t="e">
            <v>#N/A</v>
          </cell>
          <cell r="D1166">
            <v>0</v>
          </cell>
          <cell r="E1166" t="str">
            <v>1.10.18. Проектно-изыскательские подразделения</v>
          </cell>
        </row>
        <row r="1167">
          <cell r="B1167">
            <v>9920</v>
          </cell>
          <cell r="C1167">
            <v>9920</v>
          </cell>
          <cell r="D1167">
            <v>0</v>
          </cell>
          <cell r="E1167" t="str">
            <v>Проектные и изыскательские работы для клиентов</v>
          </cell>
        </row>
        <row r="1168">
          <cell r="B1168">
            <v>9929</v>
          </cell>
          <cell r="C1168">
            <v>9929</v>
          </cell>
          <cell r="D1168">
            <v>0</v>
          </cell>
          <cell r="E1168" t="str">
            <v>Прочие услуги проектно-изыскательских подразделений</v>
          </cell>
        </row>
        <row r="1169">
          <cell r="B1169">
            <v>0</v>
          </cell>
          <cell r="C1169" t="e">
            <v>#N/A</v>
          </cell>
          <cell r="D1169">
            <v>0</v>
          </cell>
          <cell r="E1169" t="str">
            <v>1.10.19. Центральный аппарат субъекта регулирования</v>
          </cell>
        </row>
        <row r="1170">
          <cell r="B1170">
            <v>9949</v>
          </cell>
          <cell r="C1170">
            <v>9949</v>
          </cell>
          <cell r="D1170">
            <v>0</v>
          </cell>
          <cell r="E1170" t="str">
            <v>Прочие услуги (Центральный аппарат)</v>
          </cell>
        </row>
        <row r="1171">
          <cell r="B1171">
            <v>0</v>
          </cell>
          <cell r="C1171" t="e">
            <v>#N/A</v>
          </cell>
          <cell r="D1171">
            <v>0</v>
          </cell>
          <cell r="E1171" t="str">
            <v>1.10.20. Прочие подразделения</v>
          </cell>
        </row>
        <row r="1172">
          <cell r="B1172">
            <v>9876</v>
          </cell>
          <cell r="C1172">
            <v>9876</v>
          </cell>
          <cell r="D1172">
            <v>0</v>
          </cell>
          <cell r="E1172" t="str">
            <v>Услуги по предоставлению проживания и по проведению корпоративных мероприятий производственного характера, напрямую связанных с перевозочными видами деятельности</v>
          </cell>
        </row>
        <row r="1173">
          <cell r="B1173">
            <v>9944</v>
          </cell>
          <cell r="C1173">
            <v>9944</v>
          </cell>
          <cell r="D1173">
            <v>0</v>
          </cell>
          <cell r="E1173" t="str">
            <v>Капитальный ремонт основных средств, сданных в аренду - объекты социальной сферы</v>
          </cell>
        </row>
        <row r="1174">
          <cell r="B1174">
            <v>9950</v>
          </cell>
          <cell r="C1174">
            <v>9950</v>
          </cell>
          <cell r="D1174">
            <v>0</v>
          </cell>
          <cell r="E1174" t="str">
            <v>Оказание платных медицинских услуг</v>
          </cell>
        </row>
        <row r="1175">
          <cell r="B1175">
            <v>9951</v>
          </cell>
          <cell r="C1175">
            <v>9951</v>
          </cell>
          <cell r="D1175">
            <v>0</v>
          </cell>
          <cell r="E1175" t="str">
            <v>Услуги аптек и аптечных киосков</v>
          </cell>
        </row>
        <row r="1176">
          <cell r="B1176">
            <v>9952</v>
          </cell>
          <cell r="C1176">
            <v>9952</v>
          </cell>
          <cell r="D1176">
            <v>0</v>
          </cell>
          <cell r="E1176" t="str">
            <v>Услуги по ведению бухгалтерского и налогового учета и формированию бухгалтерской и налоговой отчетности</v>
          </cell>
        </row>
        <row r="1177">
          <cell r="B1177">
            <v>9953</v>
          </cell>
          <cell r="C1177">
            <v>9953</v>
          </cell>
          <cell r="D1177">
            <v>0</v>
          </cell>
          <cell r="E1177" t="str">
            <v>Затраты по доверительному управлению имуществом</v>
          </cell>
        </row>
        <row r="1178">
          <cell r="B1178">
            <v>9957</v>
          </cell>
          <cell r="C1178">
            <v>9957</v>
          </cell>
          <cell r="D1178">
            <v>0</v>
          </cell>
          <cell r="E1178" t="str">
            <v>Прочие работы и услуги вспомогательного характера на сторону (Прочие подразделения)</v>
          </cell>
        </row>
        <row r="1179">
          <cell r="B1179">
            <v>9958</v>
          </cell>
          <cell r="C1179">
            <v>9958</v>
          </cell>
          <cell r="D1179">
            <v>0</v>
          </cell>
          <cell r="E1179" t="str">
            <v>Производство продукции для клиентов (Прочие подразделения)</v>
          </cell>
        </row>
        <row r="1180">
          <cell r="B1180">
            <v>9959</v>
          </cell>
          <cell r="C1180">
            <v>9959</v>
          </cell>
          <cell r="D1180">
            <v>0</v>
          </cell>
          <cell r="E1180" t="str">
            <v>Прочие услуги структурных подразделений прочих хозяйств</v>
          </cell>
        </row>
        <row r="1181">
          <cell r="B1181">
            <v>9993</v>
          </cell>
          <cell r="C1181">
            <v>9993</v>
          </cell>
          <cell r="D1181">
            <v>0</v>
          </cell>
          <cell r="E1181" t="str">
            <v>Амортизация основных средств, сданных в аренду - объекты социальной сферы</v>
          </cell>
        </row>
        <row r="1182">
          <cell r="B1182">
            <v>9918</v>
          </cell>
          <cell r="C1182">
            <v>9918</v>
          </cell>
          <cell r="D1182">
            <v>0</v>
          </cell>
          <cell r="E1182" t="str">
            <v>Обслуживание специальных вагонов, предназначенных для перевозки осужденных и лиц, содержащихся под стражей</v>
          </cell>
        </row>
        <row r="1183">
          <cell r="B1183">
            <v>9923</v>
          </cell>
          <cell r="C1183">
            <v>9923</v>
          </cell>
          <cell r="D1183">
            <v>0</v>
          </cell>
          <cell r="E1183" t="str">
            <v>Затраты по пассажирским вагонам, предоставляемым для специальных пассажирских перевозок в дальнем следовании и пригородном сообщении</v>
          </cell>
        </row>
        <row r="1184">
          <cell r="B1184">
            <v>9847</v>
          </cell>
          <cell r="C1184">
            <v>9847</v>
          </cell>
          <cell r="D1184">
            <v>0</v>
          </cell>
          <cell r="E1184" t="str">
            <v>Капитальный ремонт специальных вагонов, предназначенных для перевозки осужденных лиц, содержащихся под стражей</v>
          </cell>
        </row>
        <row r="1185">
          <cell r="B1185">
            <v>0</v>
          </cell>
          <cell r="C1185" t="e">
            <v>#N/A</v>
          </cell>
          <cell r="D1185">
            <v>0</v>
          </cell>
          <cell r="E1185" t="str">
            <v>1.10.21. Без детализации по хозяйствам</v>
          </cell>
        </row>
        <row r="1186">
          <cell r="B1186">
            <v>9925</v>
          </cell>
          <cell r="C1186">
            <v>9925</v>
          </cell>
          <cell r="D1186">
            <v>0</v>
          </cell>
          <cell r="E1186" t="str">
            <v>Оплата счетов за работы и услуги по обеспечению перевозочного процесса</v>
          </cell>
        </row>
        <row r="1187">
          <cell r="B1187">
            <v>9030</v>
          </cell>
          <cell r="C1187" t="e">
            <v>#N/A</v>
          </cell>
          <cell r="D1187" t="str">
            <v>Арендные платежи за вагоны, курсирующие в хозяйственном движении</v>
          </cell>
          <cell r="E1187" t="str">
            <v>Арендные платежи за вагоны, курсирующие в хозяйственном движении</v>
          </cell>
        </row>
        <row r="1188">
          <cell r="B1188">
            <v>9031</v>
          </cell>
          <cell r="C1188" t="e">
            <v>#N/A</v>
          </cell>
          <cell r="D1188" t="str">
            <v>Амортизация вагонов, курсирующих в хозяйственном движении</v>
          </cell>
          <cell r="E1188" t="str">
            <v>Амортизация вагонов, курсирующих в хозяйственном движении</v>
          </cell>
        </row>
        <row r="1189">
          <cell r="B1189">
            <v>9032</v>
          </cell>
          <cell r="C1189" t="e">
            <v>#N/A</v>
          </cell>
          <cell r="D1189">
            <v>0</v>
          </cell>
          <cell r="E1189" t="str">
            <v>Содержание резервного подвижного состава (вагоны, курсирующие в хозяйственном движении)</v>
          </cell>
        </row>
        <row r="1190">
          <cell r="B1190">
            <v>9033</v>
          </cell>
          <cell r="C1190" t="e">
            <v>#N/A</v>
          </cell>
          <cell r="D1190">
            <v>0</v>
          </cell>
          <cell r="E1190" t="str">
            <v>Обслуживание вагонов, курсирующих в хозяйственном движении</v>
          </cell>
        </row>
        <row r="1191">
          <cell r="B1191">
            <v>9034</v>
          </cell>
          <cell r="C1191" t="e">
            <v>#N/A</v>
          </cell>
          <cell r="D1191">
            <v>0</v>
          </cell>
          <cell r="E1191" t="str">
            <v>Экипировка вагонов, курсирующих в хозяйственном движении</v>
          </cell>
        </row>
        <row r="1192">
          <cell r="B1192">
            <v>9880</v>
          </cell>
          <cell r="C1192">
            <v>9880</v>
          </cell>
          <cell r="D1192">
            <v>0</v>
          </cell>
          <cell r="E1192" t="str">
            <v>Затраты на охрану окружающей среды, связанные с перевозочными видами деятельности</v>
          </cell>
        </row>
        <row r="1193">
          <cell r="B1193">
            <v>9881</v>
          </cell>
          <cell r="C1193">
            <v>9881</v>
          </cell>
          <cell r="D1193">
            <v>0</v>
          </cell>
          <cell r="E1193" t="str">
            <v>Плата за выбросы (сбросы) загрязняющих веществ (экологические платежи), связанные с перевозочными видами деятельности</v>
          </cell>
        </row>
        <row r="1194">
          <cell r="B1194">
            <v>9882</v>
          </cell>
          <cell r="C1194">
            <v>9882</v>
          </cell>
          <cell r="D1194">
            <v>0</v>
          </cell>
          <cell r="E1194" t="str">
            <v>Капитальный ремонт основных средств по охране окружающей среды, связанных с перевозочными видами деятельности</v>
          </cell>
        </row>
        <row r="1195">
          <cell r="B1195">
            <v>9883</v>
          </cell>
          <cell r="C1195">
            <v>9883</v>
          </cell>
          <cell r="D1195">
            <v>0</v>
          </cell>
          <cell r="E1195" t="str">
            <v>Затраты на охрану окружающей среды, связанные с прочими видами деятельности</v>
          </cell>
        </row>
        <row r="1196">
          <cell r="B1196">
            <v>9884</v>
          </cell>
          <cell r="C1196">
            <v>9884</v>
          </cell>
          <cell r="D1196">
            <v>0</v>
          </cell>
          <cell r="E1196" t="str">
            <v>Плата за выбросы (сбросы) загрязняющих веществ (экологические платежи), связанные с прочими видами деятельности</v>
          </cell>
        </row>
        <row r="1197">
          <cell r="B1197">
            <v>9885</v>
          </cell>
          <cell r="C1197">
            <v>9885</v>
          </cell>
          <cell r="D1197">
            <v>0</v>
          </cell>
          <cell r="E1197" t="str">
            <v>Капитальный ремонт основных средств по охране окружающей среды, связанных с прочими видами деятельности</v>
          </cell>
        </row>
        <row r="1198">
          <cell r="B1198">
            <v>9035</v>
          </cell>
          <cell r="C1198">
            <v>9035</v>
          </cell>
          <cell r="D1198">
            <v>0</v>
          </cell>
          <cell r="E1198" t="str">
            <v>Работы по метрологическому обеспечению, связанные с перевозочными видами деятельности</v>
          </cell>
        </row>
        <row r="1199">
          <cell r="B1199">
            <v>9036</v>
          </cell>
          <cell r="C1199">
            <v>9036</v>
          </cell>
          <cell r="D1199">
            <v>0</v>
          </cell>
          <cell r="E1199" t="str">
            <v>Работа учебных центров по программам повышения квалификации (ДТШ) в части, относящейся к перевозочным видам деятельности</v>
          </cell>
        </row>
        <row r="1200">
          <cell r="B1200">
            <v>9037</v>
          </cell>
          <cell r="C1200">
            <v>9037</v>
          </cell>
          <cell r="D1200">
            <v>0</v>
          </cell>
          <cell r="E1200" t="str">
            <v>Предоставление услуг автотранспорта, связанных с перевозочными видами деятельности</v>
          </cell>
        </row>
        <row r="1201">
          <cell r="B1201">
            <v>9038</v>
          </cell>
          <cell r="C1201">
            <v>9038</v>
          </cell>
          <cell r="D1201">
            <v>0</v>
          </cell>
          <cell r="E1201" t="str">
            <v>Работа химико-технической лаборатории в части, относящейся к перевозочным видам деятельности</v>
          </cell>
        </row>
        <row r="1202">
          <cell r="B1202">
            <v>9045</v>
          </cell>
          <cell r="C1202">
            <v>9045</v>
          </cell>
          <cell r="D1202">
            <v>0</v>
          </cell>
          <cell r="E1202" t="str">
            <v>Работы по метрологическому обеспечению, связанные с прочими видами деятельности</v>
          </cell>
        </row>
        <row r="1203">
          <cell r="B1203">
            <v>9046</v>
          </cell>
          <cell r="C1203">
            <v>9046</v>
          </cell>
          <cell r="D1203">
            <v>0</v>
          </cell>
          <cell r="E1203" t="str">
            <v>Работа учебных центров по программам повышения квалификации (ДТШ) в части, относящейся к прочим видам деятельности</v>
          </cell>
        </row>
        <row r="1204">
          <cell r="B1204">
            <v>9047</v>
          </cell>
          <cell r="C1204">
            <v>9047</v>
          </cell>
          <cell r="D1204">
            <v>0</v>
          </cell>
          <cell r="E1204" t="str">
            <v>Предоставление услуг автотранспорта, связанных с прочими видами деятельности</v>
          </cell>
        </row>
        <row r="1205">
          <cell r="B1205">
            <v>9048</v>
          </cell>
          <cell r="C1205">
            <v>9048</v>
          </cell>
          <cell r="D1205">
            <v>0</v>
          </cell>
          <cell r="E1205" t="str">
            <v>Работа химико-технической лаборатории в части, относящейся к прочим видам деятельности</v>
          </cell>
        </row>
        <row r="1206">
          <cell r="B1206">
            <v>9006</v>
          </cell>
          <cell r="C1206">
            <v>9006</v>
          </cell>
          <cell r="D1206">
            <v>0</v>
          </cell>
          <cell r="E1206" t="str">
            <v>Заготовление металлолома</v>
          </cell>
        </row>
        <row r="1207">
          <cell r="B1207">
            <v>9939</v>
          </cell>
          <cell r="C1207">
            <v>9939</v>
          </cell>
          <cell r="D1207">
            <v>0</v>
          </cell>
          <cell r="E1207" t="str">
            <v>Капитальный ремонт основных средств, сданных в аренду – объекты офисного назначения</v>
          </cell>
        </row>
        <row r="1208">
          <cell r="B1208">
            <v>9940</v>
          </cell>
          <cell r="C1208">
            <v>9940</v>
          </cell>
          <cell r="D1208">
            <v>0</v>
          </cell>
          <cell r="E1208" t="str">
            <v>Капитальный ремонт основных средств, сданных в аренду – объекты складского назначения</v>
          </cell>
        </row>
        <row r="1209">
          <cell r="B1209">
            <v>9943</v>
          </cell>
          <cell r="C1209">
            <v>9943</v>
          </cell>
          <cell r="D1209">
            <v>0</v>
          </cell>
          <cell r="E1209" t="str">
            <v>Капитальный ремонт основных средств, сданных в аренду - прочее недвижимое имущество</v>
          </cell>
        </row>
        <row r="1210">
          <cell r="B1210">
            <v>9945</v>
          </cell>
          <cell r="C1210">
            <v>9945</v>
          </cell>
          <cell r="D1210">
            <v>0</v>
          </cell>
          <cell r="E1210" t="str">
            <v>Капитальный ремонт основных средств, сданных в аренду - прочее имущество</v>
          </cell>
        </row>
        <row r="1211">
          <cell r="B1211">
            <v>9946</v>
          </cell>
          <cell r="C1211">
            <v>9946</v>
          </cell>
          <cell r="D1211">
            <v>0</v>
          </cell>
          <cell r="E1211" t="str">
            <v>Капитальный ремонт основных средств, сданных в аренду организациям здравоохранения, образования и науки, имущество которых внесено в уставный капитал субъекта регулирования</v>
          </cell>
        </row>
        <row r="1212">
          <cell r="B1212">
            <v>9969</v>
          </cell>
          <cell r="C1212">
            <v>9969</v>
          </cell>
          <cell r="D1212">
            <v>0</v>
          </cell>
          <cell r="E1212" t="str">
            <v>Капитальный ремонт мобилизационных мощностей, осуществляемые в рамках исполнения государственного контракта</v>
          </cell>
        </row>
        <row r="1213">
          <cell r="B1213">
            <v>9954</v>
          </cell>
          <cell r="C1213">
            <v>9954</v>
          </cell>
          <cell r="D1213">
            <v>0</v>
          </cell>
          <cell r="E1213" t="str">
            <v>Затраты по основным средствам, сданным в аренду и субаренду - земельные участки</v>
          </cell>
        </row>
        <row r="1214">
          <cell r="B1214">
            <v>9955</v>
          </cell>
          <cell r="C1214">
            <v>9955</v>
          </cell>
          <cell r="D1214">
            <v>0</v>
          </cell>
          <cell r="E1214" t="str">
            <v>Затраты по агентским договорам</v>
          </cell>
        </row>
        <row r="1215">
          <cell r="B1215">
            <v>9956</v>
          </cell>
          <cell r="C1215">
            <v>9956</v>
          </cell>
          <cell r="D1215">
            <v>0</v>
          </cell>
          <cell r="E1215" t="str">
            <v>Присоединение железнодорожных путей необщего пользования заинтересованных грузоотправителей к железнодорожной инфраструктуре общего пользования</v>
          </cell>
        </row>
        <row r="1216">
          <cell r="B1216">
            <v>9960</v>
          </cell>
          <cell r="C1216">
            <v>9960</v>
          </cell>
          <cell r="D1216">
            <v>0</v>
          </cell>
          <cell r="E1216" t="str">
            <v>Мобилизационный резерв и мобилизационная подготовка, осуществляемые в рамках исполнения государственного контракта</v>
          </cell>
        </row>
        <row r="1217">
          <cell r="B1217">
            <v>9978</v>
          </cell>
          <cell r="C1217">
            <v>9978</v>
          </cell>
          <cell r="D1217">
            <v>0</v>
          </cell>
          <cell r="E1217" t="str">
            <v>Лизинговые платежи за прочее имущество, сданное в сублизинг</v>
          </cell>
        </row>
        <row r="1218">
          <cell r="B1218">
            <v>9988</v>
          </cell>
          <cell r="C1218">
            <v>9988</v>
          </cell>
          <cell r="D1218">
            <v>0</v>
          </cell>
          <cell r="E1218" t="str">
            <v>Амортизация основных средств, сданных в аренду – объекты офисного назначения</v>
          </cell>
        </row>
        <row r="1219">
          <cell r="B1219">
            <v>9989</v>
          </cell>
          <cell r="C1219">
            <v>9989</v>
          </cell>
          <cell r="D1219">
            <v>0</v>
          </cell>
          <cell r="E1219" t="str">
            <v>Амортизация основных средств, сданных в аренду – объекты складского назначения</v>
          </cell>
        </row>
        <row r="1220">
          <cell r="B1220">
            <v>9992</v>
          </cell>
          <cell r="C1220">
            <v>9992</v>
          </cell>
          <cell r="D1220">
            <v>0</v>
          </cell>
          <cell r="E1220" t="str">
            <v>Амортизация основных средств, сданных в аренду - прочее недвижимое имущество</v>
          </cell>
        </row>
        <row r="1221">
          <cell r="B1221">
            <v>9998</v>
          </cell>
          <cell r="C1221">
            <v>9998</v>
          </cell>
          <cell r="D1221">
            <v>0</v>
          </cell>
          <cell r="E1221" t="str">
            <v>Амортизация основных средств, сданных в аренду - прочее имущество</v>
          </cell>
        </row>
        <row r="1222">
          <cell r="B1222">
            <v>9999</v>
          </cell>
          <cell r="C1222">
            <v>9999</v>
          </cell>
          <cell r="D1222">
            <v>0</v>
          </cell>
          <cell r="E1222" t="str">
            <v>Амортизация основных средств, сданных в аренду организациям здравоохранения, образования и науки, имущество которых внесено в уставный капитал субъекта регулирования</v>
          </cell>
        </row>
        <row r="1223">
          <cell r="B1223">
            <v>9895</v>
          </cell>
          <cell r="C1223">
            <v>9895</v>
          </cell>
          <cell r="D1223">
            <v>0</v>
          </cell>
          <cell r="E1223" t="str">
            <v>Оценка движимого имущества, подлежащего сдаче в аренду</v>
          </cell>
        </row>
        <row r="1224">
          <cell r="B1224">
            <v>9896</v>
          </cell>
          <cell r="C1224">
            <v>9896</v>
          </cell>
          <cell r="D1224">
            <v>0</v>
          </cell>
          <cell r="E1224" t="str">
            <v>Оценка недвижимого имущества, подлежащего сдаче в аренду</v>
          </cell>
        </row>
        <row r="1225">
          <cell r="B1225">
            <v>0</v>
          </cell>
          <cell r="C1225">
            <v>0</v>
          </cell>
          <cell r="D1225">
            <v>0</v>
          </cell>
          <cell r="E1225" t="str">
            <v>2. Общепроизводственные расходы</v>
          </cell>
        </row>
        <row r="1226">
          <cell r="B1226">
            <v>757</v>
          </cell>
          <cell r="C1226">
            <v>0</v>
          </cell>
          <cell r="D1226">
            <v>0</v>
          </cell>
          <cell r="E1226" t="str">
            <v>Затраты по оплате труда производственного персонала за непроработанное время</v>
          </cell>
        </row>
        <row r="1227">
          <cell r="B1227">
            <v>758</v>
          </cell>
          <cell r="C1227">
            <v>0</v>
          </cell>
          <cell r="D1227">
            <v>0</v>
          </cell>
          <cell r="E1227" t="str">
            <v>Затраты по форменной и корпоративной одежде, выданной производственному персоналу (производственные расходы)</v>
          </cell>
        </row>
        <row r="1228">
          <cell r="B1228">
            <v>759</v>
          </cell>
          <cell r="C1228">
            <v>0</v>
          </cell>
          <cell r="D1228">
            <v>0</v>
          </cell>
          <cell r="E1228" t="str">
            <v>Оценочное обязательство по оплате отпусков работников (общепроизводственные расходы)</v>
          </cell>
        </row>
        <row r="1229">
          <cell r="B1229">
            <v>761</v>
          </cell>
          <cell r="C1229">
            <v>0</v>
          </cell>
          <cell r="D1229">
            <v>0</v>
          </cell>
          <cell r="E1229" t="str">
            <v>Охрана труда и производственная санитария</v>
          </cell>
        </row>
        <row r="1230">
          <cell r="B1230">
            <v>762</v>
          </cell>
          <cell r="C1230">
            <v>0</v>
          </cell>
          <cell r="D1230">
            <v>0</v>
          </cell>
          <cell r="E1230" t="str">
            <v>Командировки и подъемные работников, не относящихся к аппарату управления (общепроизводственные расходы)</v>
          </cell>
        </row>
        <row r="1231">
          <cell r="B1231">
            <v>765</v>
          </cell>
          <cell r="C1231">
            <v>0</v>
          </cell>
          <cell r="D1231">
            <v>0</v>
          </cell>
          <cell r="E1231" t="str">
            <v>Содержание и эксплуатация оборудования, кроме оборудования и объектов природоохранного назначения</v>
          </cell>
        </row>
        <row r="1232">
          <cell r="B1232">
            <v>766</v>
          </cell>
          <cell r="C1232">
            <v>0</v>
          </cell>
          <cell r="D1232">
            <v>0</v>
          </cell>
          <cell r="E1232" t="str">
            <v>Содержание и эксплуатация оборудования и объектов природоохранного назначения</v>
          </cell>
        </row>
        <row r="1233">
          <cell r="B1233">
            <v>768</v>
          </cell>
          <cell r="C1233">
            <v>0</v>
          </cell>
          <cell r="D1233">
            <v>0</v>
          </cell>
          <cell r="E1233" t="str">
            <v>Обслуживание и текущий ремонт зданий, сооружений и инвентаря производственного назначения</v>
          </cell>
        </row>
        <row r="1234">
          <cell r="B1234">
            <v>770</v>
          </cell>
          <cell r="C1234">
            <v>0</v>
          </cell>
          <cell r="D1234">
            <v>0</v>
          </cell>
          <cell r="E1234" t="str">
            <v>Капитальный ремонт основных средств производственного назначения</v>
          </cell>
        </row>
        <row r="1235">
          <cell r="B1235">
            <v>771</v>
          </cell>
          <cell r="C1235">
            <v>0</v>
          </cell>
          <cell r="D1235">
            <v>0</v>
          </cell>
          <cell r="E1235" t="str">
            <v>Амортизация основных средств производственного назначения</v>
          </cell>
        </row>
        <row r="1236">
          <cell r="B1236">
            <v>772</v>
          </cell>
          <cell r="C1236">
            <v>0</v>
          </cell>
          <cell r="D1236">
            <v>0</v>
          </cell>
          <cell r="E1236" t="str">
            <v>Арендные и лизинговые платежи (прочее)</v>
          </cell>
        </row>
        <row r="1237">
          <cell r="B1237">
            <v>774</v>
          </cell>
          <cell r="C1237">
            <v>0</v>
          </cell>
          <cell r="D1237">
            <v>0</v>
          </cell>
          <cell r="E1237" t="str">
            <v>Метрологическое обеспечение</v>
          </cell>
        </row>
        <row r="1238">
          <cell r="B1238">
            <v>775</v>
          </cell>
          <cell r="C1238">
            <v>0</v>
          </cell>
          <cell r="D1238">
            <v>0</v>
          </cell>
          <cell r="E1238" t="str">
            <v>Исследовательские и испытательные работы</v>
          </cell>
        </row>
        <row r="1239">
          <cell r="B1239">
            <v>776</v>
          </cell>
          <cell r="C1239">
            <v>0</v>
          </cell>
          <cell r="D1239">
            <v>0</v>
          </cell>
          <cell r="E1239" t="str">
            <v>Эксплуатация автомобилей</v>
          </cell>
        </row>
        <row r="1240">
          <cell r="B1240">
            <v>777</v>
          </cell>
          <cell r="C1240">
            <v>0</v>
          </cell>
          <cell r="D1240">
            <v>0</v>
          </cell>
          <cell r="E1240" t="str">
            <v>Техническое обслуживание и текущий ремонт автомобилей и автомобильных прицепов</v>
          </cell>
        </row>
        <row r="1241">
          <cell r="B1241">
            <v>778</v>
          </cell>
          <cell r="C1241">
            <v>0</v>
          </cell>
          <cell r="D1241">
            <v>0</v>
          </cell>
          <cell r="E1241" t="str">
            <v>Содержание внутреннего транспорта, кроме автомобильного</v>
          </cell>
        </row>
        <row r="1242">
          <cell r="B1242">
            <v>0</v>
          </cell>
          <cell r="C1242">
            <v>0</v>
          </cell>
          <cell r="D1242">
            <v>0</v>
          </cell>
          <cell r="E1242" t="str">
            <v>3. Общехозяйственные расходы без расходов по содержанию аппарата управления</v>
          </cell>
        </row>
        <row r="1243">
          <cell r="B1243">
            <v>784</v>
          </cell>
          <cell r="C1243">
            <v>0</v>
          </cell>
          <cell r="D1243">
            <v>0</v>
          </cell>
          <cell r="E1243" t="str">
            <v>Оценочное обязательство по оплате отпусков работников (общехозяйственные расходы, без расходов на содержание аппарата управления)</v>
          </cell>
        </row>
        <row r="1244">
          <cell r="B1244">
            <v>785</v>
          </cell>
          <cell r="C1244">
            <v>0</v>
          </cell>
          <cell r="D1244">
            <v>0</v>
          </cell>
          <cell r="E1244" t="str">
            <v>Содержание персонала (общехозяйственные расходы без расходов по содержанию аппарата управления)</v>
          </cell>
        </row>
        <row r="1245">
          <cell r="B1245">
            <v>786</v>
          </cell>
          <cell r="C1245">
            <v>0</v>
          </cell>
          <cell r="D1245">
            <v>0</v>
          </cell>
          <cell r="E1245" t="str">
            <v>Затраты по форменной и корпоративной одежде, выданной персоналу (общехозяйственные расходы)</v>
          </cell>
        </row>
        <row r="1246">
          <cell r="B1246">
            <v>787</v>
          </cell>
          <cell r="C1246">
            <v>0</v>
          </cell>
          <cell r="D1246">
            <v>0</v>
          </cell>
          <cell r="E1246" t="str">
            <v>Командировки и подъемные работников, не относящихся к аппарату управления (общехозяйственные расходы, без расходов на содержание аппарата управления)</v>
          </cell>
        </row>
        <row r="1247">
          <cell r="B1247">
            <v>829</v>
          </cell>
          <cell r="C1247">
            <v>0</v>
          </cell>
          <cell r="D1247">
            <v>0</v>
          </cell>
          <cell r="E1247" t="str">
            <v>Охрана труда (общехозяйственные расходы без расходов по содержанию аппарата управления)</v>
          </cell>
        </row>
        <row r="1248">
          <cell r="B1248">
            <v>788</v>
          </cell>
          <cell r="C1248">
            <v>0</v>
          </cell>
          <cell r="D1248">
            <v>0</v>
          </cell>
          <cell r="E1248" t="str">
            <v>Обслуживание и текущий ремонт зданий, сооружений и инвентаря общехозяйственного назначения</v>
          </cell>
        </row>
        <row r="1249">
          <cell r="B1249">
            <v>789</v>
          </cell>
          <cell r="C1249">
            <v>0</v>
          </cell>
          <cell r="D1249">
            <v>0</v>
          </cell>
          <cell r="E1249" t="str">
            <v>Капитальный ремонт основных средств общехозяйственного назначения</v>
          </cell>
        </row>
        <row r="1250">
          <cell r="B1250">
            <v>791</v>
          </cell>
          <cell r="C1250">
            <v>0</v>
          </cell>
          <cell r="D1250">
            <v>0</v>
          </cell>
          <cell r="E1250" t="str">
            <v>Амортизация нематериальных активов</v>
          </cell>
        </row>
        <row r="1251">
          <cell r="B1251">
            <v>792</v>
          </cell>
          <cell r="C1251">
            <v>0</v>
          </cell>
          <cell r="D1251">
            <v>0</v>
          </cell>
          <cell r="E1251" t="str">
            <v>Платежи по обязательному страхованию работников</v>
          </cell>
        </row>
        <row r="1252">
          <cell r="B1252">
            <v>793</v>
          </cell>
          <cell r="C1252">
            <v>0</v>
          </cell>
          <cell r="D1252">
            <v>0</v>
          </cell>
          <cell r="E1252" t="str">
            <v>Платежи по добровольному страхованию работников (за исключением НПФ)</v>
          </cell>
        </row>
        <row r="1253">
          <cell r="B1253">
            <v>794</v>
          </cell>
          <cell r="C1253">
            <v>0</v>
          </cell>
          <cell r="D1253">
            <v>0</v>
          </cell>
          <cell r="E1253" t="str">
            <v>Платежи по страхованию имущества и ответственности организаций</v>
          </cell>
        </row>
        <row r="1254">
          <cell r="B1254">
            <v>795</v>
          </cell>
          <cell r="C1254">
            <v>0</v>
          </cell>
          <cell r="D1254">
            <v>0</v>
          </cell>
          <cell r="E1254" t="str">
            <v>Затраты по хранению и отпуску топлива на базах топлива</v>
          </cell>
        </row>
        <row r="1255">
          <cell r="B1255">
            <v>796</v>
          </cell>
          <cell r="C1255">
            <v>0</v>
          </cell>
          <cell r="D1255">
            <v>0</v>
          </cell>
          <cell r="E1255" t="str">
            <v>Затраты по материально-техническому обеспечению структурных подразделений филиалов субъекта регулирования</v>
          </cell>
        </row>
        <row r="1256">
          <cell r="B1256">
            <v>797</v>
          </cell>
          <cell r="C1256">
            <v>0</v>
          </cell>
          <cell r="D1256">
            <v>0</v>
          </cell>
          <cell r="E1256" t="str">
            <v>Изобретательство и рационализация</v>
          </cell>
        </row>
        <row r="1257">
          <cell r="B1257">
            <v>798</v>
          </cell>
          <cell r="C1257">
            <v>0</v>
          </cell>
          <cell r="D1257">
            <v>0</v>
          </cell>
          <cell r="E1257" t="str">
            <v>Подготовка кадров и выплаты, связанные с ней</v>
          </cell>
        </row>
        <row r="1258">
          <cell r="B1258">
            <v>800</v>
          </cell>
          <cell r="C1258">
            <v>0</v>
          </cell>
          <cell r="D1258">
            <v>0</v>
          </cell>
          <cell r="E1258" t="str">
            <v>Обслуживание трудящихся</v>
          </cell>
        </row>
        <row r="1259">
          <cell r="B1259">
            <v>801</v>
          </cell>
          <cell r="C1259">
            <v>0</v>
          </cell>
          <cell r="D1259">
            <v>0</v>
          </cell>
          <cell r="E1259" t="str">
            <v>Предварительный осмотр и медицинское освидетельствование работников железнодорожного транспорта</v>
          </cell>
        </row>
        <row r="1260">
          <cell r="B1260">
            <v>802</v>
          </cell>
          <cell r="C1260">
            <v>0</v>
          </cell>
          <cell r="D1260">
            <v>0</v>
          </cell>
          <cell r="E1260" t="str">
            <v>Содержание ведомственной и сторожевой охраны</v>
          </cell>
        </row>
        <row r="1261">
          <cell r="B1261">
            <v>803</v>
          </cell>
          <cell r="C1261">
            <v>0</v>
          </cell>
          <cell r="D1261">
            <v>0</v>
          </cell>
          <cell r="E1261" t="str">
            <v>Обслуживание служебно-технических вагонов</v>
          </cell>
        </row>
        <row r="1262">
          <cell r="B1262">
            <v>804</v>
          </cell>
          <cell r="C1262">
            <v>0</v>
          </cell>
          <cell r="D1262">
            <v>0</v>
          </cell>
          <cell r="E1262" t="str">
            <v>Услуги организаций, обслуживающих сеть железных дорог</v>
          </cell>
        </row>
        <row r="1263">
          <cell r="B1263">
            <v>805</v>
          </cell>
          <cell r="C1263">
            <v>0</v>
          </cell>
          <cell r="D1263">
            <v>0</v>
          </cell>
          <cell r="E1263" t="str">
            <v>Научные исследования и опытно-конструкторские разработки</v>
          </cell>
        </row>
        <row r="1264">
          <cell r="B1264">
            <v>790</v>
          </cell>
          <cell r="C1264">
            <v>0</v>
          </cell>
          <cell r="D1264">
            <v>0</v>
          </cell>
          <cell r="E1264" t="str">
            <v>Амортизация основных средств общехозяйственного назначения</v>
          </cell>
        </row>
        <row r="1265">
          <cell r="B1265">
            <v>807</v>
          </cell>
          <cell r="C1265">
            <v>0</v>
          </cell>
          <cell r="D1265">
            <v>0</v>
          </cell>
          <cell r="E1265" t="str">
            <v>Налог на землю</v>
          </cell>
        </row>
        <row r="1266">
          <cell r="B1266">
            <v>808</v>
          </cell>
          <cell r="C1266">
            <v>0</v>
          </cell>
          <cell r="D1266">
            <v>0</v>
          </cell>
          <cell r="E1266" t="str">
            <v>Налог на добавленную стоимость по перевозкам пассажиров в пригородном сообщении</v>
          </cell>
        </row>
        <row r="1267">
          <cell r="B1267">
            <v>809</v>
          </cell>
          <cell r="C1267">
            <v>0</v>
          </cell>
          <cell r="D1267">
            <v>0</v>
          </cell>
          <cell r="E1267" t="str">
            <v>Налоги и сборы</v>
          </cell>
        </row>
        <row r="1268">
          <cell r="B1268">
            <v>822</v>
          </cell>
          <cell r="C1268">
            <v>0</v>
          </cell>
          <cell r="D1268">
            <v>0</v>
          </cell>
          <cell r="E1268" t="str">
            <v>Налог на имущество</v>
          </cell>
        </row>
        <row r="1269">
          <cell r="B1269">
            <v>810</v>
          </cell>
          <cell r="C1269">
            <v>0</v>
          </cell>
          <cell r="D1269">
            <v>0</v>
          </cell>
          <cell r="E1269" t="str">
            <v>Коммерческие расходы</v>
          </cell>
        </row>
        <row r="1270">
          <cell r="B1270">
            <v>811</v>
          </cell>
          <cell r="C1270">
            <v>0</v>
          </cell>
          <cell r="D1270">
            <v>0</v>
          </cell>
          <cell r="E1270" t="str">
            <v>Расходы, предусмотренные коллективным договором</v>
          </cell>
        </row>
        <row r="1271">
          <cell r="B1271">
            <v>812</v>
          </cell>
          <cell r="C1271">
            <v>0</v>
          </cell>
          <cell r="D1271">
            <v>0</v>
          </cell>
          <cell r="E1271" t="str">
            <v>Затраты по обеспечению пожарной безопасности</v>
          </cell>
        </row>
        <row r="1272">
          <cell r="B1272">
            <v>813</v>
          </cell>
          <cell r="C1272">
            <v>0</v>
          </cell>
          <cell r="D1272">
            <v>0</v>
          </cell>
          <cell r="E1272" t="str">
            <v>Потери от простоев по внутрипроизводственным причинам</v>
          </cell>
        </row>
        <row r="1273">
          <cell r="B1273">
            <v>815</v>
          </cell>
          <cell r="C1273">
            <v>0</v>
          </cell>
          <cell r="D1273">
            <v>0</v>
          </cell>
          <cell r="E1273" t="str">
            <v>Ликвидация последствий аварий и крушений</v>
          </cell>
        </row>
        <row r="1274">
          <cell r="B1274">
            <v>816</v>
          </cell>
          <cell r="C1274">
            <v>0</v>
          </cell>
          <cell r="D1274">
            <v>0</v>
          </cell>
          <cell r="E1274" t="str">
            <v>Ликвидация последствий брака в работе, вызванного нарушением Правил технической эксплуатации</v>
          </cell>
        </row>
        <row r="1275">
          <cell r="B1275">
            <v>819</v>
          </cell>
          <cell r="C1275">
            <v>0</v>
          </cell>
          <cell r="D1275">
            <v>0</v>
          </cell>
          <cell r="E1275" t="str">
            <v>Недостачи и потери от порчи материальных ценностей</v>
          </cell>
        </row>
        <row r="1276">
          <cell r="B1276">
            <v>820</v>
          </cell>
          <cell r="C1276">
            <v>0</v>
          </cell>
          <cell r="D1276">
            <v>0</v>
          </cell>
          <cell r="E1276" t="str">
            <v>Другие потери от нарушений процесса производства</v>
          </cell>
        </row>
        <row r="1277">
          <cell r="B1277">
            <v>821</v>
          </cell>
          <cell r="C1277">
            <v>0</v>
          </cell>
          <cell r="D1277">
            <v>0</v>
          </cell>
          <cell r="E1277" t="str">
            <v>Прочие общехозяйственные затраты</v>
          </cell>
        </row>
        <row r="1278">
          <cell r="B1278">
            <v>823</v>
          </cell>
          <cell r="C1278">
            <v>0</v>
          </cell>
          <cell r="D1278">
            <v>0</v>
          </cell>
          <cell r="E1278" t="str">
            <v>Затраты по организации и ведению гражданской обороны</v>
          </cell>
        </row>
        <row r="1279">
          <cell r="B1279">
            <v>806</v>
          </cell>
          <cell r="C1279">
            <v>0</v>
          </cell>
          <cell r="D1279">
            <v>0</v>
          </cell>
          <cell r="E1279" t="str">
            <v>Плата за пользование природными ресурсами</v>
          </cell>
        </row>
        <row r="1280">
          <cell r="B1280">
            <v>0</v>
          </cell>
          <cell r="C1280">
            <v>0</v>
          </cell>
          <cell r="D1280">
            <v>0</v>
          </cell>
          <cell r="E1280" t="str">
            <v>4. Расходы по содержанию аппарата управления</v>
          </cell>
        </row>
        <row r="1281">
          <cell r="B1281">
            <v>830</v>
          </cell>
          <cell r="C1281">
            <v>0</v>
          </cell>
          <cell r="D1281">
            <v>0</v>
          </cell>
          <cell r="E1281" t="str">
            <v>Затраты по оплате труда работников аппарата управления</v>
          </cell>
        </row>
        <row r="1282">
          <cell r="B1282">
            <v>831</v>
          </cell>
          <cell r="C1282">
            <v>0</v>
          </cell>
          <cell r="D1282">
            <v>0</v>
          </cell>
          <cell r="E1282" t="str">
            <v>Командировки персонала аппарата управления</v>
          </cell>
        </row>
        <row r="1283">
          <cell r="B1283">
            <v>836</v>
          </cell>
          <cell r="C1283">
            <v>0</v>
          </cell>
          <cell r="D1283">
            <v>0</v>
          </cell>
          <cell r="E1283" t="str">
            <v>Охрана труда (расходы по содержанию аппарата управления)</v>
          </cell>
        </row>
        <row r="1284">
          <cell r="B1284">
            <v>832</v>
          </cell>
          <cell r="C1284">
            <v>0</v>
          </cell>
          <cell r="D1284">
            <v>0</v>
          </cell>
          <cell r="E1284" t="str">
            <v>Затраты по оплате счетов за работы по механизированной обработке учетно-отчетной документации для аппарата управления</v>
          </cell>
        </row>
        <row r="1285">
          <cell r="B1285">
            <v>833</v>
          </cell>
          <cell r="C1285">
            <v>0</v>
          </cell>
          <cell r="D1285">
            <v>0</v>
          </cell>
          <cell r="E1285" t="str">
            <v>Прочие затраты по содержанию аппарата управления</v>
          </cell>
        </row>
        <row r="1286">
          <cell r="B1286">
            <v>834</v>
          </cell>
          <cell r="C1286">
            <v>0</v>
          </cell>
          <cell r="D1286">
            <v>0</v>
          </cell>
          <cell r="E1286" t="str">
            <v>Оценочное обязательство по оплате отпусков работников (расходы на содержание аппарата управления)</v>
          </cell>
        </row>
        <row r="1287">
          <cell r="B1287">
            <v>0</v>
          </cell>
          <cell r="C1287">
            <v>0</v>
          </cell>
          <cell r="D1287">
            <v>0</v>
          </cell>
          <cell r="E1287" t="str">
            <v>5. Прочие расходы</v>
          </cell>
        </row>
        <row r="1288">
          <cell r="B1288">
            <v>866</v>
          </cell>
          <cell r="C1288">
            <v>0</v>
          </cell>
          <cell r="D1288">
            <v>0</v>
          </cell>
          <cell r="E1288" t="str">
            <v>Проценты, уплачиваемые организацией за предоставление ей в пользование денежных средств (кредитов, займов)</v>
          </cell>
        </row>
        <row r="1289">
          <cell r="B1289">
            <v>870</v>
          </cell>
          <cell r="C1289">
            <v>0</v>
          </cell>
          <cell r="D1289">
            <v>0</v>
          </cell>
          <cell r="E1289" t="str">
            <v>Расходы, связанные с продажей основных средств (грузовые вагоны)</v>
          </cell>
        </row>
        <row r="1290">
          <cell r="B1290">
            <v>872</v>
          </cell>
          <cell r="C1290">
            <v>0</v>
          </cell>
          <cell r="D1290">
            <v>0</v>
          </cell>
          <cell r="E1290" t="str">
            <v>Расходы, связанные с продажей основных средств (контейнеры)</v>
          </cell>
        </row>
        <row r="1291">
          <cell r="B1291">
            <v>874</v>
          </cell>
          <cell r="C1291">
            <v>0</v>
          </cell>
          <cell r="D1291">
            <v>0</v>
          </cell>
          <cell r="E1291" t="str">
            <v>Расходы, связанные с продажей основных средств (прочий подвижной состав)</v>
          </cell>
        </row>
        <row r="1292">
          <cell r="B1292">
            <v>875</v>
          </cell>
          <cell r="C1292">
            <v>0</v>
          </cell>
          <cell r="D1292">
            <v>0</v>
          </cell>
          <cell r="E1292" t="str">
            <v>Расходы, связанные с продажей основных средств (недвижимое имущество)</v>
          </cell>
        </row>
        <row r="1293">
          <cell r="B1293">
            <v>876</v>
          </cell>
          <cell r="C1293">
            <v>0</v>
          </cell>
          <cell r="D1293">
            <v>0</v>
          </cell>
          <cell r="E1293" t="str">
            <v>Расходы, связанные с продажей прочих основных средств</v>
          </cell>
        </row>
        <row r="1294">
          <cell r="B1294">
            <v>878</v>
          </cell>
          <cell r="C1294">
            <v>0</v>
          </cell>
          <cell r="D1294">
            <v>0</v>
          </cell>
          <cell r="E1294" t="str">
            <v>Расходы, связанные с продажей материально-производственных запасов</v>
          </cell>
        </row>
        <row r="1295">
          <cell r="B1295">
            <v>880</v>
          </cell>
          <cell r="C1295">
            <v>0</v>
          </cell>
          <cell r="D1295">
            <v>0</v>
          </cell>
          <cell r="E1295" t="str">
            <v>Расходы, связанные с продажей иностранной валюты</v>
          </cell>
        </row>
        <row r="1296">
          <cell r="B1296">
            <v>882</v>
          </cell>
          <cell r="C1296">
            <v>0</v>
          </cell>
          <cell r="D1296">
            <v>0</v>
          </cell>
          <cell r="E1296" t="str">
            <v>Расходы, связанные с продажей финансовых вложений</v>
          </cell>
        </row>
        <row r="1297">
          <cell r="B1297">
            <v>883</v>
          </cell>
          <cell r="C1297">
            <v>0</v>
          </cell>
          <cell r="D1297">
            <v>0</v>
          </cell>
          <cell r="E1297" t="str">
            <v>Расходы, связанные с продажей дебиторской задолженности</v>
          </cell>
        </row>
        <row r="1298">
          <cell r="B1298">
            <v>884</v>
          </cell>
          <cell r="C1298">
            <v>0</v>
          </cell>
          <cell r="D1298">
            <v>0</v>
          </cell>
          <cell r="E1298" t="str">
            <v>Расходы, связанные с продажей прочих активов, отличных от денежных средств</v>
          </cell>
        </row>
        <row r="1299">
          <cell r="B1299">
            <v>886</v>
          </cell>
          <cell r="C1299">
            <v>0</v>
          </cell>
          <cell r="D1299">
            <v>0</v>
          </cell>
          <cell r="E1299" t="str">
            <v>Расходы по содержанию законсервированных производственных мощностей и объектов, мобилизационных мощностей</v>
          </cell>
        </row>
        <row r="1300">
          <cell r="B1300">
            <v>888</v>
          </cell>
          <cell r="C1300">
            <v>0</v>
          </cell>
          <cell r="D1300">
            <v>0</v>
          </cell>
          <cell r="E1300" t="str">
            <v>Расходы, связанные с аннулированием производственных заказов (договоров)</v>
          </cell>
        </row>
        <row r="1301">
          <cell r="B1301">
            <v>890</v>
          </cell>
          <cell r="C1301">
            <v>0</v>
          </cell>
          <cell r="D1301">
            <v>0</v>
          </cell>
          <cell r="E1301" t="str">
            <v>Расходы, связанные с прекращением производства, не давшего продукции</v>
          </cell>
        </row>
        <row r="1302">
          <cell r="B1302">
            <v>891</v>
          </cell>
          <cell r="C1302">
            <v>0</v>
          </cell>
          <cell r="D1302">
            <v>0</v>
          </cell>
          <cell r="E1302" t="str">
            <v>Налог на имущество за счет прочих расходов</v>
          </cell>
        </row>
        <row r="1303">
          <cell r="B1303">
            <v>892</v>
          </cell>
          <cell r="C1303">
            <v>0</v>
          </cell>
          <cell r="D1303">
            <v>0</v>
          </cell>
          <cell r="E1303" t="str">
            <v>Иные налоги за счет прочих расходов</v>
          </cell>
        </row>
        <row r="1304">
          <cell r="B1304">
            <v>893</v>
          </cell>
          <cell r="C1304">
            <v>0</v>
          </cell>
          <cell r="D1304">
            <v>0</v>
          </cell>
          <cell r="E1304" t="str">
            <v>Транспортный налог за счет прочих расходов</v>
          </cell>
        </row>
        <row r="1305">
          <cell r="B1305">
            <v>894</v>
          </cell>
          <cell r="C1305">
            <v>0</v>
          </cell>
          <cell r="D1305">
            <v>0</v>
          </cell>
          <cell r="E1305" t="str">
            <v>Предоставление за плату прав, возникающих из патентов на изобретения, промышленные образцы и других видов интеллектуальной собственности</v>
          </cell>
        </row>
        <row r="1306">
          <cell r="B1306">
            <v>895</v>
          </cell>
          <cell r="C1306">
            <v>0</v>
          </cell>
          <cell r="D1306">
            <v>0</v>
          </cell>
          <cell r="E1306" t="str">
            <v>Земельный налог за счет прочих расходов</v>
          </cell>
        </row>
        <row r="1307">
          <cell r="B1307">
            <v>896</v>
          </cell>
          <cell r="C1307">
            <v>0</v>
          </cell>
          <cell r="D1307">
            <v>0</v>
          </cell>
          <cell r="E1307" t="str">
            <v>Расходы, связанные с обслуживанием финансовых вложений</v>
          </cell>
        </row>
        <row r="1308">
          <cell r="B1308">
            <v>898</v>
          </cell>
          <cell r="C1308">
            <v>0</v>
          </cell>
          <cell r="D1308">
            <v>0</v>
          </cell>
          <cell r="E1308" t="str">
            <v>Расходы, связанные с оплатой услуг кредитных организаций</v>
          </cell>
        </row>
        <row r="1309">
          <cell r="B1309">
            <v>900</v>
          </cell>
          <cell r="C1309">
            <v>0</v>
          </cell>
          <cell r="D1309">
            <v>0</v>
          </cell>
          <cell r="E1309" t="str">
            <v>Расходы по созданию резервов по сомнительным долгам</v>
          </cell>
        </row>
        <row r="1310">
          <cell r="B1310">
            <v>902</v>
          </cell>
          <cell r="C1310">
            <v>0</v>
          </cell>
          <cell r="D1310">
            <v>0</v>
          </cell>
          <cell r="E1310" t="str">
            <v>Расходы по созданию резервов под обесценение финансовых вложений</v>
          </cell>
        </row>
        <row r="1311">
          <cell r="B1311">
            <v>903</v>
          </cell>
          <cell r="C1311">
            <v>0</v>
          </cell>
          <cell r="D1311">
            <v>0</v>
          </cell>
          <cell r="E1311" t="str">
            <v>Расходы, связанные со списанием незавершенного НИОКР</v>
          </cell>
        </row>
        <row r="1312">
          <cell r="B1312">
            <v>904</v>
          </cell>
          <cell r="C1312">
            <v>0</v>
          </cell>
          <cell r="D1312">
            <v>0</v>
          </cell>
          <cell r="E1312" t="str">
            <v>Расходы по созданию резервов под снижение стоимости материальных ценностей</v>
          </cell>
        </row>
        <row r="1313">
          <cell r="B1313">
            <v>905</v>
          </cell>
          <cell r="C1313">
            <v>0</v>
          </cell>
          <cell r="D1313">
            <v>0</v>
          </cell>
          <cell r="E1313" t="str">
            <v>Расходы, связанные со списанием прочих незавершенных вложений во внеоборотные активы</v>
          </cell>
        </row>
        <row r="1314">
          <cell r="B1314">
            <v>906</v>
          </cell>
          <cell r="C1314">
            <v>0</v>
          </cell>
          <cell r="D1314">
            <v>0</v>
          </cell>
          <cell r="E1314" t="str">
            <v>Расходы по созданию резервов по обязательствам организации в отношении величины либо срока исполнения которых существует неопределенность</v>
          </cell>
        </row>
        <row r="1315">
          <cell r="B1315">
            <v>907</v>
          </cell>
          <cell r="C1315">
            <v>0</v>
          </cell>
          <cell r="D1315">
            <v>0</v>
          </cell>
          <cell r="E1315" t="str">
            <v>Расходы, связанные с выбытием финансовых вложений</v>
          </cell>
        </row>
        <row r="1316">
          <cell r="B1316">
            <v>908</v>
          </cell>
          <cell r="C1316">
            <v>0</v>
          </cell>
          <cell r="D1316">
            <v>0</v>
          </cell>
          <cell r="E1316" t="str">
            <v>Расходы, связанные с выбытием объектов основных средств по причине невозможности использования ввиду непригодности к дальнейшей эксплуатации, морального износа и прочего списания (в т.ч. по договору дарения)</v>
          </cell>
        </row>
        <row r="1317">
          <cell r="B1317">
            <v>909</v>
          </cell>
          <cell r="C1317">
            <v>0</v>
          </cell>
          <cell r="D1317">
            <v>0</v>
          </cell>
          <cell r="E1317" t="str">
            <v>Расходы, связанные с выбытием материально-производственных запасов</v>
          </cell>
        </row>
        <row r="1318">
          <cell r="B1318">
            <v>910</v>
          </cell>
          <cell r="C1318">
            <v>0</v>
          </cell>
          <cell r="D1318">
            <v>0</v>
          </cell>
          <cell r="E1318" t="str">
            <v>Расходы, связанные с выбытием иных активов по причине невозможности использования ввиду непригодности к дальнейшей эксплуатации, морального износа и прочего списания (в т.ч. по договору дарения)</v>
          </cell>
        </row>
        <row r="1319">
          <cell r="B1319">
            <v>911</v>
          </cell>
          <cell r="C1319">
            <v>0</v>
          </cell>
          <cell r="D1319">
            <v>0</v>
          </cell>
          <cell r="E1319" t="str">
            <v>Дополнительные затраты, произведенные в связи с получением займов и кредитов, выпуском и размещением заемных обязательств</v>
          </cell>
        </row>
        <row r="1320">
          <cell r="B1320">
            <v>912</v>
          </cell>
          <cell r="C1320">
            <v>0</v>
          </cell>
          <cell r="D1320">
            <v>0</v>
          </cell>
          <cell r="E1320" t="str">
            <v>Расходы, связанные со списанием незавершенного строительства</v>
          </cell>
        </row>
        <row r="1321">
          <cell r="B1321">
            <v>914</v>
          </cell>
          <cell r="C1321">
            <v>0</v>
          </cell>
          <cell r="D1321">
            <v>0</v>
          </cell>
          <cell r="E1321" t="str">
            <v>Расходы, связанные со списанием проектно-изыскательских работ</v>
          </cell>
        </row>
        <row r="1322">
          <cell r="B1322">
            <v>916</v>
          </cell>
          <cell r="C1322">
            <v>0</v>
          </cell>
          <cell r="D1322">
            <v>0</v>
          </cell>
          <cell r="E1322" t="str">
            <v>Расходы, связанные со списанием оборудования по причине невозможности использования ввиду непригодности к дальнейшей эксплуатации, морального износа и прочего списания (в т.ч. по договору дарения)</v>
          </cell>
        </row>
        <row r="1323">
          <cell r="B1323">
            <v>918</v>
          </cell>
          <cell r="C1323">
            <v>0</v>
          </cell>
          <cell r="D1323">
            <v>0</v>
          </cell>
          <cell r="E1323" t="str">
            <v>Отрицательная разница между оценкой финансовых вложений (по которым определяется рыночная стоимость) по текущей рыночной стоимости на отчетную дату и предыдущей оценкой (дооценка)</v>
          </cell>
        </row>
        <row r="1324">
          <cell r="B1324">
            <v>919</v>
          </cell>
          <cell r="C1324">
            <v>0</v>
          </cell>
          <cell r="D1324">
            <v>0</v>
          </cell>
          <cell r="E1324" t="str">
            <v>Отрицательная разница между первоначальной и номинальной стоимостью ценных бумаг</v>
          </cell>
        </row>
        <row r="1325">
          <cell r="B1325">
            <v>920</v>
          </cell>
          <cell r="C1325">
            <v>0</v>
          </cell>
          <cell r="D1325">
            <v>0</v>
          </cell>
          <cell r="E1325" t="str">
            <v>Отрицательная разница между денежной оценкой вклада, согласованной учредителями, и балансовой стоимостью передаваемого в уставный капитал имущества</v>
          </cell>
        </row>
        <row r="1326">
          <cell r="B1326">
            <v>929</v>
          </cell>
          <cell r="C1326">
            <v>0</v>
          </cell>
          <cell r="D1326">
            <v>0</v>
          </cell>
          <cell r="E1326" t="str">
            <v>Прочие проценты, уплачиваемые организацией</v>
          </cell>
        </row>
        <row r="1327">
          <cell r="B1327">
            <v>930</v>
          </cell>
          <cell r="C1327">
            <v>0</v>
          </cell>
          <cell r="D1327">
            <v>0</v>
          </cell>
          <cell r="E1327" t="str">
            <v>Расходы, связанные с участием в уставных капиталах других организаций</v>
          </cell>
        </row>
        <row r="1328">
          <cell r="B1328">
            <v>931</v>
          </cell>
          <cell r="C1328">
            <v>0</v>
          </cell>
          <cell r="D1328">
            <v>0</v>
          </cell>
          <cell r="E1328" t="str">
            <v>Переоценка основных средств и доходных вложений в материальные ценности</v>
          </cell>
        </row>
        <row r="1329">
          <cell r="B1329">
            <v>932</v>
          </cell>
          <cell r="C1329">
            <v>0</v>
          </cell>
          <cell r="D1329">
            <v>0</v>
          </cell>
          <cell r="E1329" t="str">
            <v>Хеджирование</v>
          </cell>
        </row>
        <row r="1330">
          <cell r="B1330">
            <v>933</v>
          </cell>
          <cell r="C1330">
            <v>0</v>
          </cell>
          <cell r="D1330">
            <v>0</v>
          </cell>
          <cell r="E1330" t="str">
            <v>Материальная помощь работникам, членам их семей, неработающим пенсионерам, оказываемая на основании решения комиссии субъекта регулирования, социальных комиссий филиалов</v>
          </cell>
        </row>
        <row r="1331">
          <cell r="B1331">
            <v>934</v>
          </cell>
          <cell r="C1331">
            <v>0</v>
          </cell>
          <cell r="D1331">
            <v>0</v>
          </cell>
          <cell r="E1331" t="str">
            <v>Страховые взносы во внебюджетные фонды со стоимости проезда работников, членов их семей, находящихся на иждивении в соответствии с коллективным договором субъекта регулирования (перевозчик - субъект регулирования)</v>
          </cell>
        </row>
        <row r="1332">
          <cell r="B1332">
            <v>935</v>
          </cell>
          <cell r="C1332">
            <v>0</v>
          </cell>
          <cell r="D1332">
            <v>0</v>
          </cell>
          <cell r="E1332" t="str">
            <v>Расходы, связанные с оплатой проезда членов семей работников в соответствии с коллективным договором субъекта регулирования (сторонние перевозчики)</v>
          </cell>
        </row>
        <row r="1333">
          <cell r="B1333">
            <v>936</v>
          </cell>
          <cell r="C1333">
            <v>0</v>
          </cell>
          <cell r="D1333">
            <v>0</v>
          </cell>
          <cell r="E1333" t="str">
            <v>Обеспечение организации торговли на линейных станциях и организации питания при оказании услуг сторонним организациям</v>
          </cell>
        </row>
        <row r="1334">
          <cell r="B1334">
            <v>937</v>
          </cell>
          <cell r="C1334">
            <v>0</v>
          </cell>
          <cell r="D1334">
            <v>0</v>
          </cell>
          <cell r="E1334" t="str">
            <v>Отрицательная разница в оценке между курсом покупки иностранной валюты и официальным курсом Центрального Банка Российской Федерации на дату ее приобретения</v>
          </cell>
        </row>
        <row r="1335">
          <cell r="B1335">
            <v>938</v>
          </cell>
          <cell r="C1335">
            <v>0</v>
          </cell>
          <cell r="D1335">
            <v>0</v>
          </cell>
          <cell r="E1335" t="str">
            <v>Расходы, связанные с амортизационными отчислениями</v>
          </cell>
        </row>
        <row r="1336">
          <cell r="B1336">
            <v>940</v>
          </cell>
          <cell r="C1336">
            <v>0</v>
          </cell>
          <cell r="D1336">
            <v>0</v>
          </cell>
          <cell r="E1336" t="str">
            <v>Дебиторская задолженность, по которой истек срок исковой давности</v>
          </cell>
        </row>
        <row r="1337">
          <cell r="B1337">
            <v>941</v>
          </cell>
          <cell r="C1337">
            <v>0</v>
          </cell>
          <cell r="D1337">
            <v>0</v>
          </cell>
          <cell r="E1337" t="str">
            <v>Уплаченные или признанные штрафы, пени, неустойки и другие виды санкций за нарушение хозяйственных договоров (штрафы управления дороги)</v>
          </cell>
        </row>
        <row r="1338">
          <cell r="B1338">
            <v>943</v>
          </cell>
          <cell r="C1338">
            <v>0</v>
          </cell>
          <cell r="D1338">
            <v>0</v>
          </cell>
          <cell r="E1338" t="str">
            <v>Суммы, причитающиеся в возмещение причиненных убытков</v>
          </cell>
        </row>
        <row r="1339">
          <cell r="B1339">
            <v>948</v>
          </cell>
          <cell r="C1339">
            <v>0</v>
          </cell>
          <cell r="D1339">
            <v>0</v>
          </cell>
          <cell r="E1339" t="str">
            <v>Убытки прошлых лет, выявленные в отчетном году</v>
          </cell>
        </row>
        <row r="1340">
          <cell r="B1340">
            <v>949</v>
          </cell>
          <cell r="C1340">
            <v>0</v>
          </cell>
          <cell r="D1340">
            <v>0</v>
          </cell>
          <cell r="E1340" t="str">
            <v>Убытки от списания недостач материальных ценностей</v>
          </cell>
        </row>
        <row r="1341">
          <cell r="B1341">
            <v>951</v>
          </cell>
          <cell r="C1341">
            <v>0</v>
          </cell>
          <cell r="D1341">
            <v>0</v>
          </cell>
          <cell r="E1341" t="str">
            <v>Долги, нереальные для взыскания</v>
          </cell>
        </row>
        <row r="1342">
          <cell r="B1342">
            <v>952</v>
          </cell>
          <cell r="C1342">
            <v>0</v>
          </cell>
          <cell r="D1342">
            <v>0</v>
          </cell>
          <cell r="E1342" t="str">
            <v>Судебные расходы</v>
          </cell>
        </row>
        <row r="1343">
          <cell r="B1343">
            <v>953</v>
          </cell>
          <cell r="C1343">
            <v>0</v>
          </cell>
          <cell r="D1343">
            <v>0</v>
          </cell>
          <cell r="E1343" t="str">
            <v>Убытки от списания ранее присужденных долгов по хищениям, по которым исполнительные документы возвращены судом в связи с несостоятельностью ответчика</v>
          </cell>
        </row>
        <row r="1344">
          <cell r="B1344">
            <v>954</v>
          </cell>
          <cell r="C1344">
            <v>0</v>
          </cell>
          <cell r="D1344">
            <v>0</v>
          </cell>
          <cell r="E1344" t="str">
            <v>Отрицательные курсовые разницы, образовавшиеся по операциям пересчета выраженной в иностранной валюте стоимости активов и обязательств, подлежащих оплате в иностранной валюте</v>
          </cell>
        </row>
        <row r="1345">
          <cell r="B1345">
            <v>955</v>
          </cell>
          <cell r="C1345">
            <v>0</v>
          </cell>
          <cell r="D1345">
            <v>0</v>
          </cell>
          <cell r="E1345" t="str">
            <v>Отрицательные курсовые разницы, образовавшиеся по операциям пересчета выраженной в иностранной валюте стоимости активов и обязательств, подлежащих оплате в рублях</v>
          </cell>
        </row>
        <row r="1346">
          <cell r="B1346">
            <v>956</v>
          </cell>
          <cell r="C1346">
            <v>0</v>
          </cell>
          <cell r="D1346">
            <v>0</v>
          </cell>
          <cell r="E1346" t="str">
            <v>Отрицательные курсовые разницы, возникающие в результате продажи проездных билетов на территории России (международное и межгосударственное сообщение)</v>
          </cell>
        </row>
        <row r="1347">
          <cell r="B1347">
            <v>957</v>
          </cell>
          <cell r="C1347">
            <v>0</v>
          </cell>
          <cell r="D1347">
            <v>0</v>
          </cell>
          <cell r="E1347" t="str">
            <v>Расходы, связанные с благотворительной деятельностью (кроме средств, перечисляемых в благотворительный фонд "Почет")</v>
          </cell>
        </row>
        <row r="1348">
          <cell r="B1348">
            <v>958</v>
          </cell>
          <cell r="C1348">
            <v>0</v>
          </cell>
          <cell r="D1348">
            <v>0</v>
          </cell>
          <cell r="E1348" t="str">
            <v>Расходы, связанные с осуществлением отдыха, развлечений, мероприятий культурно-просветительского характера и иных аналогичных мероприятий</v>
          </cell>
        </row>
        <row r="1349">
          <cell r="B1349">
            <v>959</v>
          </cell>
          <cell r="C1349">
            <v>0</v>
          </cell>
          <cell r="D1349">
            <v>0</v>
          </cell>
          <cell r="E1349" t="str">
            <v>Расходы, связанные с осуществлением спортивных мероприятий</v>
          </cell>
        </row>
        <row r="1350">
          <cell r="B1350">
            <v>961</v>
          </cell>
          <cell r="C1350">
            <v>0</v>
          </cell>
          <cell r="D1350">
            <v>0</v>
          </cell>
          <cell r="E1350" t="str">
            <v>Расходы, связанные с содержанием объектов здравоохранения</v>
          </cell>
        </row>
        <row r="1351">
          <cell r="B1351">
            <v>962</v>
          </cell>
          <cell r="C1351">
            <v>0</v>
          </cell>
          <cell r="D1351">
            <v>0</v>
          </cell>
          <cell r="E1351" t="str">
            <v>Расходы, связанные с содержанием объектов образования</v>
          </cell>
        </row>
        <row r="1352">
          <cell r="B1352">
            <v>963</v>
          </cell>
          <cell r="C1352">
            <v>0</v>
          </cell>
          <cell r="D1352">
            <v>0</v>
          </cell>
          <cell r="E1352" t="str">
            <v>Расходы, связанные с содержанием объектов культуры</v>
          </cell>
        </row>
        <row r="1353">
          <cell r="B1353">
            <v>964</v>
          </cell>
          <cell r="C1353">
            <v>0</v>
          </cell>
          <cell r="D1353">
            <v>0</v>
          </cell>
          <cell r="E1353" t="str">
            <v>Расходы, связанные с содержанием спортивных объектов и команд</v>
          </cell>
        </row>
        <row r="1354">
          <cell r="B1354">
            <v>965</v>
          </cell>
          <cell r="C1354">
            <v>0</v>
          </cell>
          <cell r="D1354">
            <v>0</v>
          </cell>
          <cell r="E1354" t="str">
            <v>Расходы, связанные с содержанием детских лагерей отдыха</v>
          </cell>
        </row>
        <row r="1355">
          <cell r="B1355">
            <v>966</v>
          </cell>
          <cell r="C1355">
            <v>0</v>
          </cell>
          <cell r="D1355">
            <v>0</v>
          </cell>
          <cell r="E1355" t="str">
            <v>Расходы, связанные с содержанием санаториев и домов отдыха</v>
          </cell>
        </row>
        <row r="1356">
          <cell r="B1356">
            <v>967</v>
          </cell>
          <cell r="C1356">
            <v>0</v>
          </cell>
          <cell r="D1356">
            <v>0</v>
          </cell>
          <cell r="E1356" t="str">
            <v>Выплаты согласно коллективным договорам неработающим пенсионерам</v>
          </cell>
        </row>
        <row r="1357">
          <cell r="B1357">
            <v>968</v>
          </cell>
          <cell r="C1357">
            <v>0</v>
          </cell>
          <cell r="D1357">
            <v>0</v>
          </cell>
          <cell r="E1357" t="str">
            <v>Расходы, понесенные в соответствии с пунктом 6 статьи 48 Федерального закона от 07.02.2011 
№ 3-ФЗ «О полиции»</v>
          </cell>
        </row>
        <row r="1358">
          <cell r="B1358">
            <v>969</v>
          </cell>
          <cell r="C1358">
            <v>0</v>
          </cell>
          <cell r="D1358">
            <v>0</v>
          </cell>
          <cell r="E1358" t="str">
            <v>Затраты по жилью, переданному муниципальным органам</v>
          </cell>
        </row>
        <row r="1359">
          <cell r="B1359">
            <v>971</v>
          </cell>
          <cell r="C1359">
            <v>0</v>
          </cell>
          <cell r="D1359">
            <v>0</v>
          </cell>
          <cell r="E1359" t="str">
            <v>Затраты по имуществу на территории Украины и Казахстана, находящемуся в обременении субъекта регулирования</v>
          </cell>
        </row>
        <row r="1360">
          <cell r="B1360">
            <v>972</v>
          </cell>
          <cell r="C1360">
            <v>0</v>
          </cell>
          <cell r="D1360">
            <v>0</v>
          </cell>
          <cell r="E1360" t="str">
            <v>Средства, перечисляемые в благотворительный фонд «Почет»</v>
          </cell>
        </row>
        <row r="1361">
          <cell r="B1361">
            <v>973</v>
          </cell>
          <cell r="C1361">
            <v>0</v>
          </cell>
          <cell r="D1361">
            <v>0</v>
          </cell>
          <cell r="E1361" t="str">
            <v>Средства, перечисляемые в НПФ «Благосостояние» на уставную деятельность</v>
          </cell>
        </row>
        <row r="1362">
          <cell r="B1362">
            <v>975</v>
          </cell>
          <cell r="C1362">
            <v>0</v>
          </cell>
          <cell r="D1362">
            <v>0</v>
          </cell>
          <cell r="E1362" t="str">
            <v>Расходы, связанные с отчислением средств профорганизациям на цели, определяемые коллективным договором</v>
          </cell>
        </row>
        <row r="1363">
          <cell r="B1363">
            <v>976</v>
          </cell>
          <cell r="C1363">
            <v>0</v>
          </cell>
          <cell r="D1363">
            <v>0</v>
          </cell>
          <cell r="E1363" t="str">
            <v>Убытки, вызванные несохранностью перевозимых грузов</v>
          </cell>
        </row>
        <row r="1364">
          <cell r="B1364">
            <v>977</v>
          </cell>
          <cell r="C1364">
            <v>0</v>
          </cell>
          <cell r="D1364">
            <v>0</v>
          </cell>
          <cell r="E1364" t="str">
            <v>НДС за счет собственных средств организации</v>
          </cell>
        </row>
        <row r="1365">
          <cell r="B1365">
            <v>980</v>
          </cell>
          <cell r="C1365">
            <v>0</v>
          </cell>
          <cell r="D1365">
            <v>0</v>
          </cell>
          <cell r="E1365" t="str">
            <v>Расходы, связанные с оплатой проезда работников, членов их семей, находящихся на иждивении в соответствии с коллективным договором субъекта регулирования (перевозчик - субъект регулирования)</v>
          </cell>
        </row>
        <row r="1366">
          <cell r="B1366">
            <v>982</v>
          </cell>
          <cell r="C1366">
            <v>0</v>
          </cell>
          <cell r="D1366">
            <v>0</v>
          </cell>
          <cell r="E1366" t="str">
            <v>Некомпенсируемые из бюджета расходы на проведение работ по мобилизационной подготовке</v>
          </cell>
        </row>
        <row r="1367">
          <cell r="B1367">
            <v>985</v>
          </cell>
          <cell r="C1367">
            <v>0</v>
          </cell>
          <cell r="D1367">
            <v>0</v>
          </cell>
          <cell r="E1367" t="str">
            <v>Спонсорская помощь</v>
          </cell>
        </row>
        <row r="1368">
          <cell r="B1368">
            <v>993</v>
          </cell>
          <cell r="C1368">
            <v>0</v>
          </cell>
          <cell r="D1368">
            <v>0</v>
          </cell>
          <cell r="E1368" t="str">
            <v>Расходы, возникающие как последствия чрезвычайных обстоятельств хозяйственной деятельности</v>
          </cell>
        </row>
        <row r="1369">
          <cell r="B1369">
            <v>994</v>
          </cell>
          <cell r="C1369">
            <v>0</v>
          </cell>
          <cell r="D1369">
            <v>0</v>
          </cell>
          <cell r="E1369" t="str">
            <v>Прочие расходы</v>
          </cell>
        </row>
        <row r="1370">
          <cell r="B1370">
            <v>970</v>
          </cell>
          <cell r="C1370">
            <v>0</v>
          </cell>
          <cell r="D1370">
            <v>0</v>
          </cell>
          <cell r="E1370" t="str">
            <v>Затраты на содержание жилищного фонда и объектов ЖКХ, находящихся в обременении субъекта регулирования</v>
          </cell>
        </row>
        <row r="1371">
          <cell r="B1371">
            <v>981</v>
          </cell>
          <cell r="C1371">
            <v>0</v>
          </cell>
          <cell r="D1371">
            <v>0</v>
          </cell>
          <cell r="E1371" t="str">
            <v>Списание частичной стоимости путевок в детские оздоровительные лагеря работников железнодорожного транспорта</v>
          </cell>
        </row>
        <row r="1372">
          <cell r="B1372">
            <v>0</v>
          </cell>
          <cell r="C1372">
            <v>0</v>
          </cell>
          <cell r="D1372">
            <v>0</v>
          </cell>
          <cell r="E1372" t="str">
            <v>6. Текущий налог на прибыль и расходы по уплате штрафных санкций</v>
          </cell>
        </row>
        <row r="1373">
          <cell r="B1373">
            <v>991</v>
          </cell>
          <cell r="C1373">
            <v>0</v>
          </cell>
          <cell r="D1373">
            <v>0</v>
          </cell>
          <cell r="E1373" t="str">
            <v>Единый налог на вмененный доход</v>
          </cell>
        </row>
        <row r="1374">
          <cell r="B1374">
            <v>995</v>
          </cell>
          <cell r="C1374">
            <v>0</v>
          </cell>
          <cell r="D1374">
            <v>0</v>
          </cell>
          <cell r="E1374" t="str">
            <v>Текущий налог на прибыль</v>
          </cell>
        </row>
        <row r="1375">
          <cell r="B1375">
            <v>996</v>
          </cell>
          <cell r="C1375">
            <v>0</v>
          </cell>
          <cell r="D1375">
            <v>0</v>
          </cell>
          <cell r="E1375" t="str">
            <v>Расходы по уплате штрафных санкций в бюджет</v>
          </cell>
        </row>
        <row r="1376">
          <cell r="B1376">
            <v>997</v>
          </cell>
          <cell r="C1376">
            <v>0</v>
          </cell>
          <cell r="D1376">
            <v>0</v>
          </cell>
          <cell r="E1376" t="str">
            <v>Расходы по уплате штрафных санкций по социальному страхованию и обеспечению</v>
          </cell>
        </row>
        <row r="1377">
          <cell r="B1377">
            <v>998</v>
          </cell>
          <cell r="C1377">
            <v>0</v>
          </cell>
          <cell r="D1377">
            <v>0</v>
          </cell>
          <cell r="E1377" t="str">
            <v>Налог на прибыль отчетного года</v>
          </cell>
        </row>
        <row r="1378">
          <cell r="B1378">
            <v>999</v>
          </cell>
          <cell r="C1378">
            <v>0</v>
          </cell>
          <cell r="D1378">
            <v>0</v>
          </cell>
          <cell r="E1378" t="str">
            <v>Налог на прибыль прошлых лет</v>
          </cell>
        </row>
        <row r="1379">
          <cell r="B1379">
            <v>2023</v>
          </cell>
          <cell r="C1379">
            <v>0</v>
          </cell>
          <cell r="D1379">
            <v>0</v>
          </cell>
          <cell r="E1379">
            <v>0</v>
          </cell>
        </row>
        <row r="1380">
          <cell r="B1380">
            <v>2607</v>
          </cell>
          <cell r="C1380">
            <v>0</v>
          </cell>
          <cell r="D1380">
            <v>0</v>
          </cell>
          <cell r="E1380">
            <v>0</v>
          </cell>
        </row>
        <row r="1381">
          <cell r="B1381">
            <v>2044</v>
          </cell>
          <cell r="C1381">
            <v>0</v>
          </cell>
          <cell r="D1381">
            <v>0</v>
          </cell>
          <cell r="E1381">
            <v>0</v>
          </cell>
        </row>
        <row r="1382">
          <cell r="B1382">
            <v>2054</v>
          </cell>
          <cell r="C1382">
            <v>0</v>
          </cell>
          <cell r="D1382">
            <v>0</v>
          </cell>
          <cell r="E1382">
            <v>0</v>
          </cell>
        </row>
        <row r="1383">
          <cell r="B1383">
            <v>2064</v>
          </cell>
          <cell r="C1383">
            <v>0</v>
          </cell>
          <cell r="D1383">
            <v>0</v>
          </cell>
          <cell r="E1383">
            <v>0</v>
          </cell>
        </row>
        <row r="1384">
          <cell r="B1384">
            <v>2147</v>
          </cell>
          <cell r="C1384">
            <v>0</v>
          </cell>
          <cell r="D1384">
            <v>0</v>
          </cell>
          <cell r="E1384">
            <v>0</v>
          </cell>
        </row>
        <row r="1385">
          <cell r="B1385">
            <v>2019</v>
          </cell>
          <cell r="C1385">
            <v>0</v>
          </cell>
          <cell r="D1385">
            <v>0</v>
          </cell>
          <cell r="E1385">
            <v>0</v>
          </cell>
        </row>
        <row r="1386">
          <cell r="B1386">
            <v>2324</v>
          </cell>
          <cell r="C1386">
            <v>0</v>
          </cell>
          <cell r="D1386">
            <v>0</v>
          </cell>
          <cell r="E1386">
            <v>0</v>
          </cell>
        </row>
        <row r="1387">
          <cell r="B1387">
            <v>2434</v>
          </cell>
          <cell r="C1387">
            <v>0</v>
          </cell>
          <cell r="D1387">
            <v>0</v>
          </cell>
          <cell r="E1387">
            <v>0</v>
          </cell>
        </row>
        <row r="1388">
          <cell r="B1388">
            <v>2507</v>
          </cell>
          <cell r="C1388">
            <v>0</v>
          </cell>
          <cell r="D1388">
            <v>0</v>
          </cell>
          <cell r="E1388">
            <v>0</v>
          </cell>
        </row>
        <row r="1389">
          <cell r="B1389">
            <v>2504</v>
          </cell>
          <cell r="C1389">
            <v>0</v>
          </cell>
          <cell r="D1389">
            <v>0</v>
          </cell>
          <cell r="E1389">
            <v>0</v>
          </cell>
        </row>
        <row r="1390">
          <cell r="B1390">
            <v>2055</v>
          </cell>
          <cell r="C1390">
            <v>0</v>
          </cell>
          <cell r="D1390">
            <v>0</v>
          </cell>
          <cell r="E1390">
            <v>0</v>
          </cell>
        </row>
        <row r="1391">
          <cell r="B1391">
            <v>2065</v>
          </cell>
          <cell r="C1391">
            <v>0</v>
          </cell>
          <cell r="D1391">
            <v>0</v>
          </cell>
          <cell r="E1391">
            <v>0</v>
          </cell>
        </row>
        <row r="1392">
          <cell r="B1392">
            <v>2148</v>
          </cell>
          <cell r="C1392">
            <v>0</v>
          </cell>
          <cell r="D1392">
            <v>0</v>
          </cell>
          <cell r="E1392">
            <v>0</v>
          </cell>
        </row>
        <row r="1393">
          <cell r="B1393">
            <v>2018</v>
          </cell>
          <cell r="C1393">
            <v>0</v>
          </cell>
          <cell r="D1393">
            <v>0</v>
          </cell>
          <cell r="E1393">
            <v>0</v>
          </cell>
        </row>
        <row r="1394">
          <cell r="B1394">
            <v>2325</v>
          </cell>
          <cell r="C1394">
            <v>0</v>
          </cell>
          <cell r="D1394">
            <v>0</v>
          </cell>
          <cell r="E1394">
            <v>0</v>
          </cell>
        </row>
        <row r="1395">
          <cell r="B1395">
            <v>2435</v>
          </cell>
          <cell r="C1395">
            <v>0</v>
          </cell>
          <cell r="D1395">
            <v>0</v>
          </cell>
          <cell r="E1395">
            <v>0</v>
          </cell>
        </row>
        <row r="1396">
          <cell r="B1396">
            <v>2508</v>
          </cell>
          <cell r="C1396">
            <v>0</v>
          </cell>
          <cell r="D1396">
            <v>0</v>
          </cell>
          <cell r="E1396">
            <v>0</v>
          </cell>
        </row>
        <row r="1397">
          <cell r="B1397">
            <v>2505</v>
          </cell>
          <cell r="C1397">
            <v>0</v>
          </cell>
          <cell r="D1397">
            <v>0</v>
          </cell>
          <cell r="E1397">
            <v>0</v>
          </cell>
        </row>
        <row r="1398">
          <cell r="B1398">
            <v>2022</v>
          </cell>
          <cell r="C1398">
            <v>0</v>
          </cell>
          <cell r="D1398">
            <v>0</v>
          </cell>
          <cell r="E1398">
            <v>0</v>
          </cell>
        </row>
        <row r="1399">
          <cell r="B1399">
            <v>2025</v>
          </cell>
          <cell r="C1399">
            <v>0</v>
          </cell>
          <cell r="D1399">
            <v>0</v>
          </cell>
          <cell r="E1399">
            <v>0</v>
          </cell>
        </row>
        <row r="1400">
          <cell r="B1400">
            <v>2016</v>
          </cell>
          <cell r="C1400">
            <v>0</v>
          </cell>
          <cell r="D1400">
            <v>0</v>
          </cell>
          <cell r="E1400">
            <v>0</v>
          </cell>
        </row>
        <row r="1401">
          <cell r="B1401">
            <v>2046</v>
          </cell>
          <cell r="C1401">
            <v>0</v>
          </cell>
          <cell r="D1401">
            <v>0</v>
          </cell>
          <cell r="E1401">
            <v>0</v>
          </cell>
        </row>
        <row r="1402">
          <cell r="B1402">
            <v>2056</v>
          </cell>
          <cell r="C1402">
            <v>0</v>
          </cell>
          <cell r="D1402">
            <v>0</v>
          </cell>
          <cell r="E1402">
            <v>0</v>
          </cell>
        </row>
        <row r="1403">
          <cell r="B1403">
            <v>2066</v>
          </cell>
          <cell r="C1403">
            <v>0</v>
          </cell>
          <cell r="D1403">
            <v>0</v>
          </cell>
          <cell r="E1403">
            <v>0</v>
          </cell>
        </row>
        <row r="1404">
          <cell r="B1404">
            <v>2149</v>
          </cell>
          <cell r="C1404">
            <v>0</v>
          </cell>
          <cell r="D1404">
            <v>0</v>
          </cell>
          <cell r="E1404">
            <v>0</v>
          </cell>
        </row>
        <row r="1405">
          <cell r="B1405">
            <v>0</v>
          </cell>
          <cell r="C1405">
            <v>0</v>
          </cell>
          <cell r="D1405">
            <v>0</v>
          </cell>
          <cell r="E1405">
            <v>0</v>
          </cell>
        </row>
        <row r="1406">
          <cell r="B1406">
            <v>2326</v>
          </cell>
          <cell r="C1406">
            <v>0</v>
          </cell>
          <cell r="D1406">
            <v>0</v>
          </cell>
          <cell r="E1406">
            <v>0</v>
          </cell>
        </row>
        <row r="1407">
          <cell r="B1407">
            <v>2436</v>
          </cell>
          <cell r="C1407">
            <v>0</v>
          </cell>
          <cell r="D1407">
            <v>0</v>
          </cell>
          <cell r="E1407">
            <v>0</v>
          </cell>
        </row>
        <row r="1408">
          <cell r="B1408">
            <v>2509</v>
          </cell>
          <cell r="C1408">
            <v>0</v>
          </cell>
          <cell r="D1408">
            <v>0</v>
          </cell>
          <cell r="E1408">
            <v>0</v>
          </cell>
        </row>
        <row r="1409">
          <cell r="B1409">
            <v>2506</v>
          </cell>
          <cell r="C1409">
            <v>0</v>
          </cell>
          <cell r="D1409">
            <v>0</v>
          </cell>
          <cell r="E1409">
            <v>0</v>
          </cell>
        </row>
        <row r="1410">
          <cell r="B1410">
            <v>2609</v>
          </cell>
          <cell r="C1410">
            <v>0</v>
          </cell>
          <cell r="D1410">
            <v>0</v>
          </cell>
          <cell r="E1410">
            <v>0</v>
          </cell>
        </row>
        <row r="1411">
          <cell r="B1411">
            <v>9364</v>
          </cell>
          <cell r="C1411">
            <v>0</v>
          </cell>
          <cell r="D1411">
            <v>0</v>
          </cell>
          <cell r="E1411">
            <v>0</v>
          </cell>
        </row>
        <row r="1412">
          <cell r="B1412">
            <v>9404</v>
          </cell>
          <cell r="C1412">
            <v>0</v>
          </cell>
          <cell r="D1412">
            <v>0</v>
          </cell>
          <cell r="E1412">
            <v>0</v>
          </cell>
        </row>
        <row r="1413">
          <cell r="B1413">
            <v>9451</v>
          </cell>
          <cell r="C1413">
            <v>0</v>
          </cell>
          <cell r="D1413">
            <v>0</v>
          </cell>
          <cell r="E1413">
            <v>0</v>
          </cell>
        </row>
        <row r="1414">
          <cell r="B1414">
            <v>9461</v>
          </cell>
          <cell r="C1414">
            <v>0</v>
          </cell>
          <cell r="D1414">
            <v>0</v>
          </cell>
          <cell r="E1414">
            <v>0</v>
          </cell>
        </row>
        <row r="1415">
          <cell r="B1415">
            <v>0</v>
          </cell>
          <cell r="C1415">
            <v>0</v>
          </cell>
          <cell r="D1415">
            <v>0</v>
          </cell>
          <cell r="E1415">
            <v>0</v>
          </cell>
        </row>
        <row r="1416">
          <cell r="B1416">
            <v>9581</v>
          </cell>
          <cell r="C1416">
            <v>0</v>
          </cell>
          <cell r="D1416">
            <v>0</v>
          </cell>
          <cell r="E1416">
            <v>0</v>
          </cell>
        </row>
        <row r="1417">
          <cell r="B1417">
            <v>9611</v>
          </cell>
          <cell r="C1417">
            <v>0</v>
          </cell>
          <cell r="D1417">
            <v>0</v>
          </cell>
          <cell r="E1417">
            <v>0</v>
          </cell>
        </row>
        <row r="1418">
          <cell r="B1418">
            <v>9664</v>
          </cell>
          <cell r="C1418">
            <v>0</v>
          </cell>
          <cell r="D1418">
            <v>0</v>
          </cell>
          <cell r="E1418">
            <v>0</v>
          </cell>
        </row>
        <row r="1419">
          <cell r="B1419">
            <v>9661</v>
          </cell>
          <cell r="C1419">
            <v>0</v>
          </cell>
          <cell r="D1419">
            <v>0</v>
          </cell>
          <cell r="E1419">
            <v>0</v>
          </cell>
        </row>
        <row r="1420">
          <cell r="B1420">
            <v>9801</v>
          </cell>
          <cell r="C1420">
            <v>0</v>
          </cell>
          <cell r="D1420">
            <v>0</v>
          </cell>
          <cell r="E1420">
            <v>0</v>
          </cell>
        </row>
        <row r="1421">
          <cell r="B1421">
            <v>9365</v>
          </cell>
          <cell r="C1421">
            <v>0</v>
          </cell>
          <cell r="D1421">
            <v>0</v>
          </cell>
          <cell r="E1421">
            <v>0</v>
          </cell>
        </row>
        <row r="1422">
          <cell r="B1422">
            <v>9405</v>
          </cell>
          <cell r="C1422">
            <v>0</v>
          </cell>
          <cell r="D1422">
            <v>0</v>
          </cell>
          <cell r="E1422">
            <v>0</v>
          </cell>
        </row>
        <row r="1423">
          <cell r="B1423">
            <v>9452</v>
          </cell>
          <cell r="C1423">
            <v>0</v>
          </cell>
          <cell r="D1423">
            <v>0</v>
          </cell>
          <cell r="E1423">
            <v>0</v>
          </cell>
        </row>
        <row r="1424">
          <cell r="B1424">
            <v>9462</v>
          </cell>
          <cell r="C1424">
            <v>0</v>
          </cell>
          <cell r="D1424">
            <v>0</v>
          </cell>
          <cell r="E1424">
            <v>0</v>
          </cell>
        </row>
        <row r="1425">
          <cell r="B1425">
            <v>0</v>
          </cell>
          <cell r="C1425">
            <v>0</v>
          </cell>
          <cell r="D1425">
            <v>0</v>
          </cell>
          <cell r="E1425">
            <v>0</v>
          </cell>
        </row>
        <row r="1426">
          <cell r="B1426">
            <v>9582</v>
          </cell>
          <cell r="C1426">
            <v>0</v>
          </cell>
          <cell r="D1426">
            <v>0</v>
          </cell>
          <cell r="E1426">
            <v>0</v>
          </cell>
        </row>
        <row r="1427">
          <cell r="B1427">
            <v>9612</v>
          </cell>
          <cell r="C1427">
            <v>0</v>
          </cell>
          <cell r="D1427">
            <v>0</v>
          </cell>
          <cell r="E1427">
            <v>0</v>
          </cell>
        </row>
        <row r="1428">
          <cell r="B1428">
            <v>9665</v>
          </cell>
          <cell r="C1428">
            <v>0</v>
          </cell>
          <cell r="D1428">
            <v>0</v>
          </cell>
          <cell r="E1428">
            <v>0</v>
          </cell>
        </row>
        <row r="1429">
          <cell r="B1429">
            <v>9662</v>
          </cell>
          <cell r="C1429">
            <v>0</v>
          </cell>
          <cell r="D1429">
            <v>0</v>
          </cell>
          <cell r="E1429">
            <v>0</v>
          </cell>
        </row>
        <row r="1430">
          <cell r="B1430">
            <v>9802</v>
          </cell>
          <cell r="C1430">
            <v>0</v>
          </cell>
          <cell r="D1430">
            <v>0</v>
          </cell>
          <cell r="E1430">
            <v>0</v>
          </cell>
        </row>
        <row r="1431">
          <cell r="B1431">
            <v>9062</v>
          </cell>
          <cell r="C1431">
            <v>0</v>
          </cell>
          <cell r="D1431">
            <v>0</v>
          </cell>
          <cell r="E1431">
            <v>0</v>
          </cell>
        </row>
        <row r="1432">
          <cell r="B1432">
            <v>9366</v>
          </cell>
          <cell r="C1432">
            <v>0</v>
          </cell>
          <cell r="D1432">
            <v>0</v>
          </cell>
          <cell r="E1432">
            <v>0</v>
          </cell>
        </row>
        <row r="1433">
          <cell r="B1433">
            <v>9406</v>
          </cell>
          <cell r="C1433">
            <v>0</v>
          </cell>
          <cell r="D1433">
            <v>0</v>
          </cell>
          <cell r="E1433">
            <v>0</v>
          </cell>
        </row>
        <row r="1434">
          <cell r="B1434">
            <v>9453</v>
          </cell>
          <cell r="C1434">
            <v>0</v>
          </cell>
          <cell r="D1434">
            <v>0</v>
          </cell>
          <cell r="E1434">
            <v>0</v>
          </cell>
        </row>
        <row r="1435">
          <cell r="B1435">
            <v>9463</v>
          </cell>
          <cell r="C1435">
            <v>0</v>
          </cell>
          <cell r="D1435">
            <v>0</v>
          </cell>
          <cell r="E1435">
            <v>0</v>
          </cell>
        </row>
        <row r="1436">
          <cell r="B1436">
            <v>0</v>
          </cell>
          <cell r="C1436">
            <v>0</v>
          </cell>
          <cell r="D1436">
            <v>0</v>
          </cell>
          <cell r="E1436">
            <v>0</v>
          </cell>
        </row>
        <row r="1437">
          <cell r="B1437">
            <v>9583</v>
          </cell>
          <cell r="C1437">
            <v>0</v>
          </cell>
          <cell r="D1437">
            <v>0</v>
          </cell>
          <cell r="E1437">
            <v>0</v>
          </cell>
        </row>
        <row r="1438">
          <cell r="B1438">
            <v>9613</v>
          </cell>
          <cell r="C1438">
            <v>0</v>
          </cell>
          <cell r="D1438">
            <v>0</v>
          </cell>
          <cell r="E1438">
            <v>0</v>
          </cell>
        </row>
        <row r="1439">
          <cell r="B1439">
            <v>9666</v>
          </cell>
          <cell r="C1439">
            <v>0</v>
          </cell>
          <cell r="D1439">
            <v>0</v>
          </cell>
          <cell r="E1439">
            <v>0</v>
          </cell>
        </row>
        <row r="1440">
          <cell r="B1440">
            <v>9663</v>
          </cell>
          <cell r="C1440">
            <v>0</v>
          </cell>
          <cell r="D1440">
            <v>0</v>
          </cell>
          <cell r="E1440">
            <v>0</v>
          </cell>
        </row>
        <row r="1441">
          <cell r="B1441">
            <v>9803</v>
          </cell>
          <cell r="C1441">
            <v>0</v>
          </cell>
          <cell r="D1441">
            <v>0</v>
          </cell>
          <cell r="E1441">
            <v>0</v>
          </cell>
        </row>
        <row r="1442">
          <cell r="B1442">
            <v>0</v>
          </cell>
          <cell r="C1442">
            <v>0</v>
          </cell>
          <cell r="D1442">
            <v>0</v>
          </cell>
          <cell r="E1442">
            <v>0</v>
          </cell>
        </row>
        <row r="1443">
          <cell r="B1443">
            <v>0</v>
          </cell>
          <cell r="C1443">
            <v>0</v>
          </cell>
          <cell r="D1443">
            <v>0</v>
          </cell>
          <cell r="E1443">
            <v>0</v>
          </cell>
        </row>
        <row r="1444">
          <cell r="B1444">
            <v>0</v>
          </cell>
          <cell r="C1444">
            <v>0</v>
          </cell>
          <cell r="D1444">
            <v>0</v>
          </cell>
          <cell r="E1444">
            <v>0</v>
          </cell>
        </row>
        <row r="1445">
          <cell r="B1445">
            <v>0</v>
          </cell>
          <cell r="C1445">
            <v>0</v>
          </cell>
          <cell r="D1445">
            <v>0</v>
          </cell>
          <cell r="E1445">
            <v>0</v>
          </cell>
        </row>
        <row r="1446">
          <cell r="E1446">
            <v>0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66"/>
  <sheetViews>
    <sheetView view="pageLayout" topLeftCell="A40" zoomScaleNormal="100" zoomScaleSheetLayoutView="100" workbookViewId="0">
      <selection activeCell="C34" sqref="A1:C66"/>
    </sheetView>
  </sheetViews>
  <sheetFormatPr defaultRowHeight="15.75"/>
  <cols>
    <col min="1" max="1" width="8.5703125" style="67" customWidth="1"/>
    <col min="2" max="2" width="42.7109375" style="65" customWidth="1"/>
    <col min="3" max="3" width="31.42578125" style="65" customWidth="1"/>
    <col min="4" max="16384" width="9.140625" style="65"/>
  </cols>
  <sheetData>
    <row r="1" spans="1:3" ht="18.75">
      <c r="A1" s="84" t="s">
        <v>1607</v>
      </c>
      <c r="B1" s="84"/>
      <c r="C1" s="84"/>
    </row>
    <row r="2" spans="1:3" ht="39.75" customHeight="1">
      <c r="A2" s="83" t="s">
        <v>0</v>
      </c>
      <c r="B2" s="83"/>
      <c r="C2" s="83"/>
    </row>
    <row r="3" spans="1:3" ht="31.5">
      <c r="A3" s="34" t="s">
        <v>1613</v>
      </c>
      <c r="B3" s="46" t="s">
        <v>2</v>
      </c>
      <c r="C3" s="46" t="s">
        <v>3</v>
      </c>
    </row>
    <row r="4" spans="1:3">
      <c r="A4" s="64">
        <v>1</v>
      </c>
      <c r="B4" s="64" t="s">
        <v>1670</v>
      </c>
      <c r="C4" s="64" t="s">
        <v>1671</v>
      </c>
    </row>
    <row r="5" spans="1:3">
      <c r="A5" s="1" t="s">
        <v>4</v>
      </c>
      <c r="B5" s="78"/>
      <c r="C5" s="79"/>
    </row>
    <row r="6" spans="1:3" ht="47.25">
      <c r="A6" s="47">
        <v>757</v>
      </c>
      <c r="B6" s="48" t="s">
        <v>5</v>
      </c>
      <c r="C6" s="66" t="s">
        <v>6</v>
      </c>
    </row>
    <row r="7" spans="1:3" ht="47.25">
      <c r="A7" s="47">
        <v>758</v>
      </c>
      <c r="B7" s="48" t="s">
        <v>1539</v>
      </c>
      <c r="C7" s="66" t="s">
        <v>6</v>
      </c>
    </row>
    <row r="8" spans="1:3" ht="47.25">
      <c r="A8" s="47">
        <v>759</v>
      </c>
      <c r="B8" s="48" t="s">
        <v>7</v>
      </c>
      <c r="C8" s="66" t="s">
        <v>6</v>
      </c>
    </row>
    <row r="9" spans="1:3" ht="31.5">
      <c r="A9" s="47">
        <v>761</v>
      </c>
      <c r="B9" s="48" t="s">
        <v>8</v>
      </c>
      <c r="C9" s="66" t="s">
        <v>6</v>
      </c>
    </row>
    <row r="10" spans="1:3" ht="47.25">
      <c r="A10" s="47">
        <v>762</v>
      </c>
      <c r="B10" s="48" t="s">
        <v>9</v>
      </c>
      <c r="C10" s="66" t="s">
        <v>6</v>
      </c>
    </row>
    <row r="11" spans="1:3" ht="94.5">
      <c r="A11" s="47">
        <v>765</v>
      </c>
      <c r="B11" s="48" t="s">
        <v>10</v>
      </c>
      <c r="C11" s="66" t="s">
        <v>11</v>
      </c>
    </row>
    <row r="12" spans="1:3" ht="94.5">
      <c r="A12" s="47">
        <v>766</v>
      </c>
      <c r="B12" s="48" t="s">
        <v>12</v>
      </c>
      <c r="C12" s="66" t="s">
        <v>11</v>
      </c>
    </row>
    <row r="13" spans="1:3" ht="94.5">
      <c r="A13" s="47">
        <v>768</v>
      </c>
      <c r="B13" s="48" t="s">
        <v>13</v>
      </c>
      <c r="C13" s="66" t="s">
        <v>11</v>
      </c>
    </row>
    <row r="14" spans="1:3" ht="94.5">
      <c r="A14" s="47">
        <v>770</v>
      </c>
      <c r="B14" s="48" t="s">
        <v>14</v>
      </c>
      <c r="C14" s="66" t="s">
        <v>11</v>
      </c>
    </row>
    <row r="15" spans="1:3" ht="94.5">
      <c r="A15" s="47">
        <v>771</v>
      </c>
      <c r="B15" s="48" t="s">
        <v>15</v>
      </c>
      <c r="C15" s="66" t="s">
        <v>11</v>
      </c>
    </row>
    <row r="16" spans="1:3" ht="94.5">
      <c r="A16" s="47">
        <v>772</v>
      </c>
      <c r="B16" s="48" t="s">
        <v>16</v>
      </c>
      <c r="C16" s="66" t="s">
        <v>11</v>
      </c>
    </row>
    <row r="17" spans="1:3" ht="94.5">
      <c r="A17" s="47">
        <v>774</v>
      </c>
      <c r="B17" s="48" t="s">
        <v>17</v>
      </c>
      <c r="C17" s="66" t="s">
        <v>11</v>
      </c>
    </row>
    <row r="18" spans="1:3" ht="94.5">
      <c r="A18" s="47">
        <v>775</v>
      </c>
      <c r="B18" s="48" t="s">
        <v>18</v>
      </c>
      <c r="C18" s="66" t="s">
        <v>11</v>
      </c>
    </row>
    <row r="19" spans="1:3" ht="94.5">
      <c r="A19" s="47">
        <v>776</v>
      </c>
      <c r="B19" s="48" t="s">
        <v>19</v>
      </c>
      <c r="C19" s="66" t="s">
        <v>11</v>
      </c>
    </row>
    <row r="20" spans="1:3" ht="94.5">
      <c r="A20" s="47">
        <v>777</v>
      </c>
      <c r="B20" s="48" t="s">
        <v>20</v>
      </c>
      <c r="C20" s="66" t="s">
        <v>11</v>
      </c>
    </row>
    <row r="21" spans="1:3" ht="94.5">
      <c r="A21" s="47">
        <v>778</v>
      </c>
      <c r="B21" s="48" t="s">
        <v>21</v>
      </c>
      <c r="C21" s="66" t="s">
        <v>11</v>
      </c>
    </row>
    <row r="22" spans="1:3">
      <c r="A22" s="80" t="s">
        <v>22</v>
      </c>
      <c r="B22" s="81"/>
      <c r="C22" s="82"/>
    </row>
    <row r="23" spans="1:3" ht="78.75">
      <c r="A23" s="47">
        <v>784</v>
      </c>
      <c r="B23" s="48" t="s">
        <v>23</v>
      </c>
      <c r="C23" s="66" t="s">
        <v>6</v>
      </c>
    </row>
    <row r="24" spans="1:3" ht="63">
      <c r="A24" s="47">
        <v>785</v>
      </c>
      <c r="B24" s="48" t="s">
        <v>24</v>
      </c>
      <c r="C24" s="66" t="s">
        <v>6</v>
      </c>
    </row>
    <row r="25" spans="1:3" ht="47.25">
      <c r="A25" s="47">
        <v>786</v>
      </c>
      <c r="B25" s="48" t="s">
        <v>25</v>
      </c>
      <c r="C25" s="66" t="s">
        <v>6</v>
      </c>
    </row>
    <row r="26" spans="1:3" ht="78.75">
      <c r="A26" s="47">
        <v>787</v>
      </c>
      <c r="B26" s="48" t="s">
        <v>26</v>
      </c>
      <c r="C26" s="66" t="s">
        <v>6</v>
      </c>
    </row>
    <row r="27" spans="1:3" ht="94.5">
      <c r="A27" s="47">
        <v>829</v>
      </c>
      <c r="B27" s="48" t="s">
        <v>1796</v>
      </c>
      <c r="C27" s="66" t="s">
        <v>11</v>
      </c>
    </row>
    <row r="28" spans="1:3" ht="94.5">
      <c r="A28" s="47">
        <v>788</v>
      </c>
      <c r="B28" s="48" t="s">
        <v>27</v>
      </c>
      <c r="C28" s="66" t="s">
        <v>11</v>
      </c>
    </row>
    <row r="29" spans="1:3" ht="94.5">
      <c r="A29" s="47">
        <v>789</v>
      </c>
      <c r="B29" s="48" t="s">
        <v>28</v>
      </c>
      <c r="C29" s="66" t="s">
        <v>11</v>
      </c>
    </row>
    <row r="30" spans="1:3" ht="94.5">
      <c r="A30" s="47">
        <v>791</v>
      </c>
      <c r="B30" s="48" t="s">
        <v>29</v>
      </c>
      <c r="C30" s="66" t="s">
        <v>11</v>
      </c>
    </row>
    <row r="31" spans="1:3" ht="31.5">
      <c r="A31" s="47">
        <v>792</v>
      </c>
      <c r="B31" s="48" t="s">
        <v>30</v>
      </c>
      <c r="C31" s="66" t="s">
        <v>6</v>
      </c>
    </row>
    <row r="32" spans="1:3" ht="31.5">
      <c r="A32" s="47">
        <v>793</v>
      </c>
      <c r="B32" s="48" t="s">
        <v>31</v>
      </c>
      <c r="C32" s="66" t="s">
        <v>6</v>
      </c>
    </row>
    <row r="33" spans="1:3" ht="94.5">
      <c r="A33" s="47">
        <v>794</v>
      </c>
      <c r="B33" s="48" t="s">
        <v>32</v>
      </c>
      <c r="C33" s="66" t="s">
        <v>11</v>
      </c>
    </row>
    <row r="34" spans="1:3" ht="94.5">
      <c r="A34" s="47">
        <v>795</v>
      </c>
      <c r="B34" s="48" t="s">
        <v>33</v>
      </c>
      <c r="C34" s="66" t="s">
        <v>34</v>
      </c>
    </row>
    <row r="35" spans="1:3" ht="110.25">
      <c r="A35" s="47">
        <v>796</v>
      </c>
      <c r="B35" s="48" t="s">
        <v>35</v>
      </c>
      <c r="C35" s="66" t="s">
        <v>36</v>
      </c>
    </row>
    <row r="36" spans="1:3" ht="94.5">
      <c r="A36" s="47">
        <v>797</v>
      </c>
      <c r="B36" s="48" t="s">
        <v>37</v>
      </c>
      <c r="C36" s="66" t="s">
        <v>11</v>
      </c>
    </row>
    <row r="37" spans="1:3" ht="31.5">
      <c r="A37" s="47">
        <v>798</v>
      </c>
      <c r="B37" s="48" t="s">
        <v>38</v>
      </c>
      <c r="C37" s="66" t="s">
        <v>6</v>
      </c>
    </row>
    <row r="38" spans="1:3" ht="31.5">
      <c r="A38" s="47">
        <v>800</v>
      </c>
      <c r="B38" s="48" t="s">
        <v>39</v>
      </c>
      <c r="C38" s="66" t="s">
        <v>6</v>
      </c>
    </row>
    <row r="39" spans="1:3" ht="47.25">
      <c r="A39" s="47">
        <v>801</v>
      </c>
      <c r="B39" s="48" t="s">
        <v>40</v>
      </c>
      <c r="C39" s="66" t="s">
        <v>6</v>
      </c>
    </row>
    <row r="40" spans="1:3" ht="94.5">
      <c r="A40" s="47">
        <v>802</v>
      </c>
      <c r="B40" s="48" t="s">
        <v>41</v>
      </c>
      <c r="C40" s="66" t="s">
        <v>11</v>
      </c>
    </row>
    <row r="41" spans="1:3" ht="94.5">
      <c r="A41" s="47">
        <v>803</v>
      </c>
      <c r="B41" s="48" t="s">
        <v>42</v>
      </c>
      <c r="C41" s="66" t="s">
        <v>11</v>
      </c>
    </row>
    <row r="42" spans="1:3" ht="94.5">
      <c r="A42" s="47">
        <v>804</v>
      </c>
      <c r="B42" s="48" t="s">
        <v>43</v>
      </c>
      <c r="C42" s="66" t="s">
        <v>11</v>
      </c>
    </row>
    <row r="43" spans="1:3" ht="94.5">
      <c r="A43" s="47">
        <v>805</v>
      </c>
      <c r="B43" s="48" t="s">
        <v>44</v>
      </c>
      <c r="C43" s="66" t="s">
        <v>11</v>
      </c>
    </row>
    <row r="44" spans="1:3" ht="94.5">
      <c r="A44" s="47">
        <v>790</v>
      </c>
      <c r="B44" s="48" t="s">
        <v>45</v>
      </c>
      <c r="C44" s="66" t="s">
        <v>11</v>
      </c>
    </row>
    <row r="45" spans="1:3" ht="94.5">
      <c r="A45" s="47">
        <v>807</v>
      </c>
      <c r="B45" s="48" t="s">
        <v>46</v>
      </c>
      <c r="C45" s="66" t="s">
        <v>11</v>
      </c>
    </row>
    <row r="46" spans="1:3" ht="94.5">
      <c r="A46" s="47">
        <v>808</v>
      </c>
      <c r="B46" s="48" t="s">
        <v>47</v>
      </c>
      <c r="C46" s="66" t="s">
        <v>48</v>
      </c>
    </row>
    <row r="47" spans="1:3" ht="94.5">
      <c r="A47" s="47">
        <v>809</v>
      </c>
      <c r="B47" s="48" t="s">
        <v>49</v>
      </c>
      <c r="C47" s="66" t="s">
        <v>11</v>
      </c>
    </row>
    <row r="48" spans="1:3" ht="94.5">
      <c r="A48" s="47">
        <v>822</v>
      </c>
      <c r="B48" s="48" t="s">
        <v>50</v>
      </c>
      <c r="C48" s="66" t="s">
        <v>11</v>
      </c>
    </row>
    <row r="49" spans="1:3" ht="94.5">
      <c r="A49" s="47">
        <v>810</v>
      </c>
      <c r="B49" s="48" t="s">
        <v>51</v>
      </c>
      <c r="C49" s="66" t="s">
        <v>11</v>
      </c>
    </row>
    <row r="50" spans="1:3" ht="31.5">
      <c r="A50" s="47">
        <v>811</v>
      </c>
      <c r="B50" s="48" t="s">
        <v>52</v>
      </c>
      <c r="C50" s="66" t="s">
        <v>6</v>
      </c>
    </row>
    <row r="51" spans="1:3" ht="94.5">
      <c r="A51" s="47">
        <v>812</v>
      </c>
      <c r="B51" s="48" t="s">
        <v>53</v>
      </c>
      <c r="C51" s="66" t="s">
        <v>11</v>
      </c>
    </row>
    <row r="52" spans="1:3" ht="94.5">
      <c r="A52" s="47">
        <v>813</v>
      </c>
      <c r="B52" s="48" t="s">
        <v>54</v>
      </c>
      <c r="C52" s="66" t="s">
        <v>11</v>
      </c>
    </row>
    <row r="53" spans="1:3" ht="94.5">
      <c r="A53" s="47">
        <v>815</v>
      </c>
      <c r="B53" s="48" t="s">
        <v>55</v>
      </c>
      <c r="C53" s="66" t="s">
        <v>11</v>
      </c>
    </row>
    <row r="54" spans="1:3" ht="47.25">
      <c r="A54" s="47">
        <v>816</v>
      </c>
      <c r="B54" s="48" t="s">
        <v>56</v>
      </c>
      <c r="C54" s="66" t="s">
        <v>6</v>
      </c>
    </row>
    <row r="55" spans="1:3" ht="94.5">
      <c r="A55" s="47">
        <v>819</v>
      </c>
      <c r="B55" s="48" t="s">
        <v>57</v>
      </c>
      <c r="C55" s="66" t="s">
        <v>11</v>
      </c>
    </row>
    <row r="56" spans="1:3" ht="94.5">
      <c r="A56" s="47">
        <v>820</v>
      </c>
      <c r="B56" s="48" t="s">
        <v>58</v>
      </c>
      <c r="C56" s="66" t="s">
        <v>11</v>
      </c>
    </row>
    <row r="57" spans="1:3" ht="94.5">
      <c r="A57" s="47">
        <v>821</v>
      </c>
      <c r="B57" s="48" t="s">
        <v>59</v>
      </c>
      <c r="C57" s="66" t="s">
        <v>11</v>
      </c>
    </row>
    <row r="58" spans="1:3" ht="94.5">
      <c r="A58" s="47">
        <v>823</v>
      </c>
      <c r="B58" s="48" t="s">
        <v>60</v>
      </c>
      <c r="C58" s="66" t="s">
        <v>11</v>
      </c>
    </row>
    <row r="59" spans="1:3" ht="94.5">
      <c r="A59" s="47">
        <v>806</v>
      </c>
      <c r="B59" s="48" t="s">
        <v>61</v>
      </c>
      <c r="C59" s="66" t="s">
        <v>11</v>
      </c>
    </row>
    <row r="60" spans="1:3">
      <c r="A60" s="80" t="s">
        <v>62</v>
      </c>
      <c r="B60" s="81"/>
      <c r="C60" s="82"/>
    </row>
    <row r="61" spans="1:3" ht="31.5">
      <c r="A61" s="47">
        <v>830</v>
      </c>
      <c r="B61" s="48" t="s">
        <v>63</v>
      </c>
      <c r="C61" s="66" t="s">
        <v>6</v>
      </c>
    </row>
    <row r="62" spans="1:3" ht="31.5">
      <c r="A62" s="47">
        <v>831</v>
      </c>
      <c r="B62" s="48" t="s">
        <v>64</v>
      </c>
      <c r="C62" s="66" t="s">
        <v>6</v>
      </c>
    </row>
    <row r="63" spans="1:3" ht="94.5">
      <c r="A63" s="47">
        <v>836</v>
      </c>
      <c r="B63" s="48" t="s">
        <v>1797</v>
      </c>
      <c r="C63" s="66" t="s">
        <v>11</v>
      </c>
    </row>
    <row r="64" spans="1:3" ht="63">
      <c r="A64" s="47">
        <v>832</v>
      </c>
      <c r="B64" s="48" t="s">
        <v>65</v>
      </c>
      <c r="C64" s="66" t="s">
        <v>6</v>
      </c>
    </row>
    <row r="65" spans="1:3" ht="31.5">
      <c r="A65" s="47">
        <v>833</v>
      </c>
      <c r="B65" s="48" t="s">
        <v>66</v>
      </c>
      <c r="C65" s="66" t="s">
        <v>6</v>
      </c>
    </row>
    <row r="66" spans="1:3" ht="47.25">
      <c r="A66" s="47">
        <v>834</v>
      </c>
      <c r="B66" s="48" t="s">
        <v>67</v>
      </c>
      <c r="C66" s="66" t="s">
        <v>6</v>
      </c>
    </row>
  </sheetData>
  <mergeCells count="5">
    <mergeCell ref="A5:C5"/>
    <mergeCell ref="A22:C22"/>
    <mergeCell ref="A60:C60"/>
    <mergeCell ref="A2:C2"/>
    <mergeCell ref="A1:C1"/>
  </mergeCells>
  <pageMargins left="0.98425196850393704" right="0.59055118110236227" top="0.78740157480314965" bottom="0.78740157480314965" header="0.31496062992125984" footer="0.31496062992125984"/>
  <pageSetup paperSize="9" firstPageNumber="6" orientation="portrait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R1218"/>
  <sheetViews>
    <sheetView view="pageLayout" topLeftCell="A1021" zoomScaleNormal="100" zoomScaleSheetLayoutView="100" workbookViewId="0">
      <selection activeCell="C34" sqref="A1:R66"/>
    </sheetView>
  </sheetViews>
  <sheetFormatPr defaultColWidth="9.140625" defaultRowHeight="15.75"/>
  <cols>
    <col min="1" max="1" width="10.140625" style="73" customWidth="1"/>
    <col min="2" max="2" width="50" style="72" customWidth="1"/>
    <col min="3" max="3" width="5.5703125" style="72" hidden="1" customWidth="1"/>
    <col min="4" max="5" width="50" style="72" hidden="1" customWidth="1"/>
    <col min="6" max="6" width="12.5703125" style="29" customWidth="1"/>
    <col min="7" max="10" width="4.85546875" style="43" customWidth="1"/>
    <col min="11" max="11" width="4.85546875" style="29" customWidth="1"/>
    <col min="12" max="18" width="4.85546875" style="43" customWidth="1"/>
    <col min="19" max="16384" width="9.140625" style="43"/>
  </cols>
  <sheetData>
    <row r="1" spans="1:18" ht="18.75">
      <c r="A1" s="74"/>
      <c r="B1" s="71"/>
      <c r="C1" s="71"/>
      <c r="D1" s="71"/>
      <c r="E1" s="71"/>
      <c r="F1" s="28"/>
      <c r="G1" s="96" t="s">
        <v>1614</v>
      </c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</row>
    <row r="2" spans="1:18" ht="18.75">
      <c r="A2" s="83" t="s">
        <v>85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18" ht="274.5" customHeight="1">
      <c r="A3" s="3" t="s">
        <v>1613</v>
      </c>
      <c r="B3" s="56" t="s">
        <v>2</v>
      </c>
      <c r="C3" s="56"/>
      <c r="D3" s="56"/>
      <c r="E3" s="56"/>
      <c r="F3" s="56" t="s">
        <v>1622</v>
      </c>
      <c r="G3" s="26" t="s">
        <v>68</v>
      </c>
      <c r="H3" s="26" t="s">
        <v>69</v>
      </c>
      <c r="I3" s="26" t="s">
        <v>70</v>
      </c>
      <c r="J3" s="26" t="s">
        <v>71</v>
      </c>
      <c r="K3" s="26" t="s">
        <v>72</v>
      </c>
      <c r="L3" s="26" t="s">
        <v>73</v>
      </c>
      <c r="M3" s="26" t="s">
        <v>74</v>
      </c>
      <c r="N3" s="26" t="s">
        <v>75</v>
      </c>
      <c r="O3" s="26" t="s">
        <v>76</v>
      </c>
      <c r="P3" s="26" t="s">
        <v>77</v>
      </c>
      <c r="Q3" s="26" t="s">
        <v>78</v>
      </c>
      <c r="R3" s="26" t="s">
        <v>79</v>
      </c>
    </row>
    <row r="4" spans="1:18">
      <c r="A4" s="3">
        <v>1</v>
      </c>
      <c r="B4" s="56">
        <v>2</v>
      </c>
      <c r="C4" s="56"/>
      <c r="D4" s="56"/>
      <c r="E4" s="56"/>
      <c r="F4" s="3">
        <v>3</v>
      </c>
      <c r="G4" s="3">
        <v>4</v>
      </c>
      <c r="H4" s="3">
        <v>5</v>
      </c>
      <c r="I4" s="3">
        <v>6</v>
      </c>
      <c r="J4" s="3">
        <v>7</v>
      </c>
      <c r="K4" s="3">
        <v>8</v>
      </c>
      <c r="L4" s="3">
        <v>9</v>
      </c>
      <c r="M4" s="3">
        <v>10</v>
      </c>
      <c r="N4" s="3">
        <v>11</v>
      </c>
      <c r="O4" s="3">
        <v>12</v>
      </c>
      <c r="P4" s="3">
        <v>13</v>
      </c>
      <c r="Q4" s="3">
        <v>14</v>
      </c>
      <c r="R4" s="3">
        <v>15</v>
      </c>
    </row>
    <row r="5" spans="1:18">
      <c r="A5" s="56"/>
      <c r="B5" s="85" t="s">
        <v>80</v>
      </c>
      <c r="C5" s="86"/>
      <c r="D5" s="86"/>
      <c r="E5" s="86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8"/>
    </row>
    <row r="6" spans="1:18">
      <c r="A6" s="56"/>
      <c r="B6" s="85" t="s">
        <v>81</v>
      </c>
      <c r="C6" s="86"/>
      <c r="D6" s="86"/>
      <c r="E6" s="86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8"/>
    </row>
    <row r="7" spans="1:18">
      <c r="A7" s="56"/>
      <c r="B7" s="85" t="s">
        <v>82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8"/>
    </row>
    <row r="8" spans="1:18">
      <c r="A8" s="56">
        <v>1001</v>
      </c>
      <c r="B8" s="4" t="s">
        <v>83</v>
      </c>
      <c r="C8" s="4">
        <f>VLOOKUP(A8,[1]Классификатор!$B:$E,1,0)</f>
        <v>1001</v>
      </c>
      <c r="D8" s="4" t="str">
        <f>VLOOKUP(A8,[1]Классификатор!$B:$E,4,0)</f>
        <v>Прием к отправлению и выдача грузов</v>
      </c>
      <c r="E8" s="4" t="b">
        <f>B8=D8</f>
        <v>1</v>
      </c>
      <c r="F8" s="56" t="s">
        <v>399</v>
      </c>
      <c r="G8" s="56" t="s">
        <v>84</v>
      </c>
      <c r="H8" s="56" t="s">
        <v>84</v>
      </c>
      <c r="I8" s="56"/>
      <c r="J8" s="56"/>
      <c r="K8" s="56"/>
      <c r="L8" s="56"/>
      <c r="M8" s="56"/>
      <c r="N8" s="56"/>
      <c r="O8" s="56"/>
      <c r="P8" s="56"/>
      <c r="Q8" s="56"/>
      <c r="R8" s="56"/>
    </row>
    <row r="9" spans="1:18">
      <c r="A9" s="56">
        <v>1002</v>
      </c>
      <c r="B9" s="4" t="s">
        <v>533</v>
      </c>
      <c r="C9" s="4">
        <f>VLOOKUP(A9,[1]Классификатор!$B:$E,1,0)</f>
        <v>1002</v>
      </c>
      <c r="D9" s="4" t="str">
        <f>VLOOKUP(A9,[1]Классификатор!$B:$E,4,0)</f>
        <v>Содержание весов и весовых приборов</v>
      </c>
      <c r="E9" s="4" t="b">
        <f t="shared" ref="E9:E30" si="0">B9=D9</f>
        <v>1</v>
      </c>
      <c r="F9" s="56" t="s">
        <v>1600</v>
      </c>
      <c r="G9" s="56" t="s">
        <v>84</v>
      </c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</row>
    <row r="10" spans="1:18">
      <c r="A10" s="56">
        <v>1003</v>
      </c>
      <c r="B10" s="4" t="s">
        <v>534</v>
      </c>
      <c r="C10" s="4">
        <f>VLOOKUP(A10,[1]Классификатор!$B:$E,1,0)</f>
        <v>1003</v>
      </c>
      <c r="D10" s="4" t="str">
        <f>VLOOKUP(A10,[1]Классификатор!$B:$E,4,0)</f>
        <v>Перегрузка грузов с одной колеи на другую</v>
      </c>
      <c r="E10" s="4" t="b">
        <f t="shared" si="0"/>
        <v>1</v>
      </c>
      <c r="F10" s="56" t="s">
        <v>1600</v>
      </c>
      <c r="G10" s="56" t="s">
        <v>84</v>
      </c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</row>
    <row r="11" spans="1:18">
      <c r="A11" s="56">
        <v>1004</v>
      </c>
      <c r="B11" s="4" t="s">
        <v>535</v>
      </c>
      <c r="C11" s="4">
        <f>VLOOKUP(A11,[1]Классификатор!$B:$E,1,0)</f>
        <v>1004</v>
      </c>
      <c r="D11" s="4" t="str">
        <f>VLOOKUP(A11,[1]Классификатор!$B:$E,4,0)</f>
        <v>Подготовка грузовых вагонов к перевозкам</v>
      </c>
      <c r="E11" s="4" t="b">
        <f t="shared" si="0"/>
        <v>1</v>
      </c>
      <c r="F11" s="56" t="s">
        <v>1600</v>
      </c>
      <c r="G11" s="56" t="s">
        <v>84</v>
      </c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</row>
    <row r="12" spans="1:18">
      <c r="A12" s="56">
        <v>1005</v>
      </c>
      <c r="B12" s="4" t="s">
        <v>536</v>
      </c>
      <c r="C12" s="4">
        <f>VLOOKUP(A12,[1]Классификатор!$B:$E,1,0)</f>
        <v>1005</v>
      </c>
      <c r="D12" s="4" t="str">
        <f>VLOOKUP(A12,[1]Классификатор!$B:$E,4,0)</f>
        <v>Подготовка контейнеров к перевозкам</v>
      </c>
      <c r="E12" s="4" t="b">
        <f t="shared" si="0"/>
        <v>1</v>
      </c>
      <c r="F12" s="56" t="s">
        <v>1600</v>
      </c>
      <c r="G12" s="56" t="s">
        <v>84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</row>
    <row r="13" spans="1:18" ht="31.5">
      <c r="A13" s="56">
        <v>1006</v>
      </c>
      <c r="B13" s="4" t="s">
        <v>537</v>
      </c>
      <c r="C13" s="4">
        <f>VLOOKUP(A13,[1]Классификатор!$B:$E,1,0)</f>
        <v>1006</v>
      </c>
      <c r="D13" s="4" t="str">
        <f>VLOOKUP(A13,[1]Классификатор!$B:$E,4,0)</f>
        <v>Проверка правильности погрузки и крепления грузов в проходящих поездах</v>
      </c>
      <c r="E13" s="4" t="b">
        <f t="shared" si="0"/>
        <v>1</v>
      </c>
      <c r="F13" s="56" t="s">
        <v>399</v>
      </c>
      <c r="G13" s="56" t="s">
        <v>84</v>
      </c>
      <c r="H13" s="56" t="s">
        <v>84</v>
      </c>
      <c r="I13" s="56"/>
      <c r="J13" s="56"/>
      <c r="K13" s="56"/>
      <c r="L13" s="56"/>
      <c r="M13" s="56"/>
      <c r="N13" s="56"/>
      <c r="O13" s="56"/>
      <c r="P13" s="56"/>
      <c r="Q13" s="56"/>
      <c r="R13" s="56"/>
    </row>
    <row r="14" spans="1:18">
      <c r="A14" s="56">
        <v>1007</v>
      </c>
      <c r="B14" s="4" t="s">
        <v>538</v>
      </c>
      <c r="C14" s="4">
        <f>VLOOKUP(A14,[1]Классификатор!$B:$E,1,0)</f>
        <v>1007</v>
      </c>
      <c r="D14" s="4" t="str">
        <f>VLOOKUP(A14,[1]Классификатор!$B:$E,4,0)</f>
        <v>Специальные операции по мелким отправкам</v>
      </c>
      <c r="E14" s="4" t="b">
        <f t="shared" si="0"/>
        <v>1</v>
      </c>
      <c r="F14" s="56" t="s">
        <v>1600</v>
      </c>
      <c r="G14" s="56" t="s">
        <v>84</v>
      </c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</row>
    <row r="15" spans="1:18">
      <c r="A15" s="56">
        <v>1008</v>
      </c>
      <c r="B15" s="4" t="s">
        <v>1736</v>
      </c>
      <c r="C15" s="4">
        <f>VLOOKUP(A15,[1]Классификатор!$B:$E,1,0)</f>
        <v>1008</v>
      </c>
      <c r="D15" s="4" t="str">
        <f>VLOOKUP(A15,[1]Классификатор!$B:$E,4,0)</f>
        <v>Операции с контейнерами</v>
      </c>
      <c r="E15" s="4" t="b">
        <f t="shared" si="0"/>
        <v>1</v>
      </c>
      <c r="F15" s="56" t="s">
        <v>1600</v>
      </c>
      <c r="G15" s="56" t="s">
        <v>84</v>
      </c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</row>
    <row r="16" spans="1:18">
      <c r="A16" s="56">
        <v>1009</v>
      </c>
      <c r="B16" s="4" t="s">
        <v>539</v>
      </c>
      <c r="C16" s="4">
        <f>VLOOKUP(A16,[1]Классификатор!$B:$E,1,0)</f>
        <v>1009</v>
      </c>
      <c r="D16" s="4" t="str">
        <f>VLOOKUP(A16,[1]Классификатор!$B:$E,4,0)</f>
        <v>Амортизация контейнеров</v>
      </c>
      <c r="E16" s="4" t="b">
        <f t="shared" si="0"/>
        <v>1</v>
      </c>
      <c r="F16" s="56" t="s">
        <v>1600</v>
      </c>
      <c r="G16" s="56" t="s">
        <v>84</v>
      </c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</row>
    <row r="17" spans="1:18">
      <c r="A17" s="56">
        <v>1010</v>
      </c>
      <c r="B17" s="4" t="s">
        <v>540</v>
      </c>
      <c r="C17" s="4">
        <f>VLOOKUP(A17,[1]Классификатор!$B:$E,1,0)</f>
        <v>1010</v>
      </c>
      <c r="D17" s="4" t="str">
        <f>VLOOKUP(A17,[1]Классификатор!$B:$E,4,0)</f>
        <v>Обслуживание вагонов с животными</v>
      </c>
      <c r="E17" s="4" t="b">
        <f t="shared" si="0"/>
        <v>1</v>
      </c>
      <c r="F17" s="56" t="s">
        <v>399</v>
      </c>
      <c r="G17" s="56" t="s">
        <v>84</v>
      </c>
      <c r="H17" s="56" t="s">
        <v>84</v>
      </c>
      <c r="I17" s="56"/>
      <c r="J17" s="56"/>
      <c r="K17" s="56"/>
      <c r="L17" s="56"/>
      <c r="M17" s="56"/>
      <c r="N17" s="56"/>
      <c r="O17" s="56"/>
      <c r="P17" s="56"/>
      <c r="Q17" s="56"/>
      <c r="R17" s="56"/>
    </row>
    <row r="18" spans="1:18">
      <c r="A18" s="56">
        <v>1011</v>
      </c>
      <c r="B18" s="4" t="s">
        <v>541</v>
      </c>
      <c r="C18" s="4">
        <f>VLOOKUP(A18,[1]Классификатор!$B:$E,1,0)</f>
        <v>1011</v>
      </c>
      <c r="D18" s="4" t="str">
        <f>VLOOKUP(A18,[1]Классификатор!$B:$E,4,0)</f>
        <v>Операции с грузами на пограничных станциях</v>
      </c>
      <c r="E18" s="4" t="b">
        <f t="shared" si="0"/>
        <v>1</v>
      </c>
      <c r="F18" s="56" t="s">
        <v>1600</v>
      </c>
      <c r="G18" s="56" t="s">
        <v>84</v>
      </c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</row>
    <row r="19" spans="1:18" ht="47.25">
      <c r="A19" s="56">
        <v>1012</v>
      </c>
      <c r="B19" s="4" t="s">
        <v>1800</v>
      </c>
      <c r="C19" s="4">
        <f>VLOOKUP(A19,[1]Классификатор!$B:$E,1,0)</f>
        <v>1012</v>
      </c>
      <c r="D19" s="4" t="str">
        <f>VLOOKUP(A19,[1]Классификатор!$B:$E,4,0)</f>
        <v>Погрузочно-разгрузочные работы, осуществляемые для структурных подразделений субъекта регулирования</v>
      </c>
      <c r="E19" s="4" t="b">
        <f t="shared" si="0"/>
        <v>1</v>
      </c>
      <c r="F19" s="56" t="s">
        <v>399</v>
      </c>
      <c r="G19" s="56" t="s">
        <v>84</v>
      </c>
      <c r="H19" s="56" t="s">
        <v>84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</row>
    <row r="20" spans="1:18" ht="31.5">
      <c r="A20" s="56">
        <v>1013</v>
      </c>
      <c r="B20" s="4" t="s">
        <v>542</v>
      </c>
      <c r="C20" s="4">
        <f>VLOOKUP(A20,[1]Классификатор!$B:$E,1,0)</f>
        <v>1013</v>
      </c>
      <c r="D20" s="4" t="str">
        <f>VLOOKUP(A20,[1]Классификатор!$B:$E,4,0)</f>
        <v>Оказание других услуг (выполнение работ) грузоотправителям и грузополучателям</v>
      </c>
      <c r="E20" s="4" t="b">
        <f t="shared" si="0"/>
        <v>1</v>
      </c>
      <c r="F20" s="56" t="s">
        <v>1600</v>
      </c>
      <c r="G20" s="56" t="s">
        <v>84</v>
      </c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</row>
    <row r="21" spans="1:18" ht="31.5">
      <c r="A21" s="56">
        <v>1016</v>
      </c>
      <c r="B21" s="4" t="s">
        <v>543</v>
      </c>
      <c r="C21" s="4">
        <f>VLOOKUP(A21,[1]Классификатор!$B:$E,1,0)</f>
        <v>1016</v>
      </c>
      <c r="D21" s="4" t="str">
        <f>VLOOKUP(A21,[1]Классификатор!$B:$E,4,0)</f>
        <v>Погрузочно-разгрузочные работы, осуществляемые для клиентов</v>
      </c>
      <c r="E21" s="4" t="b">
        <f t="shared" si="0"/>
        <v>1</v>
      </c>
      <c r="F21" s="56" t="s">
        <v>399</v>
      </c>
      <c r="G21" s="56" t="s">
        <v>84</v>
      </c>
      <c r="H21" s="56" t="s">
        <v>84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</row>
    <row r="22" spans="1:18" ht="47.25">
      <c r="A22" s="56">
        <v>1017</v>
      </c>
      <c r="B22" s="4" t="s">
        <v>544</v>
      </c>
      <c r="C22" s="4">
        <f>VLOOKUP(A22,[1]Классификатор!$B:$E,1,0)</f>
        <v>1017</v>
      </c>
      <c r="D22" s="4" t="str">
        <f>VLOOKUP(A22,[1]Классификатор!$B:$E,4,0)</f>
        <v>Перегрузка грузов на пограничной станции из вагонов одной ширины колеи в вагоны другой ширины колеи</v>
      </c>
      <c r="E22" s="4" t="b">
        <f t="shared" si="0"/>
        <v>1</v>
      </c>
      <c r="F22" s="56" t="s">
        <v>399</v>
      </c>
      <c r="G22" s="56" t="s">
        <v>84</v>
      </c>
      <c r="H22" s="56" t="s">
        <v>84</v>
      </c>
      <c r="I22" s="56"/>
      <c r="J22" s="56"/>
      <c r="K22" s="56"/>
      <c r="L22" s="56"/>
      <c r="M22" s="56"/>
      <c r="N22" s="56"/>
      <c r="O22" s="56"/>
      <c r="P22" s="56"/>
      <c r="Q22" s="56"/>
      <c r="R22" s="56"/>
    </row>
    <row r="23" spans="1:18" ht="31.5">
      <c r="A23" s="56">
        <v>1021</v>
      </c>
      <c r="B23" s="4" t="s">
        <v>545</v>
      </c>
      <c r="C23" s="4">
        <f>VLOOKUP(A23,[1]Классификатор!$B:$E,1,0)</f>
        <v>1021</v>
      </c>
      <c r="D23" s="4" t="str">
        <f>VLOOKUP(A23,[1]Классификатор!$B:$E,4,0)</f>
        <v>Содержание контейнеров, находящихся в пользовании иностранных железных дорог</v>
      </c>
      <c r="E23" s="4" t="b">
        <f t="shared" si="0"/>
        <v>1</v>
      </c>
      <c r="F23" s="56" t="s">
        <v>399</v>
      </c>
      <c r="G23" s="56" t="s">
        <v>84</v>
      </c>
      <c r="H23" s="56" t="s">
        <v>84</v>
      </c>
      <c r="I23" s="56"/>
      <c r="J23" s="56"/>
      <c r="K23" s="56"/>
      <c r="L23" s="56"/>
      <c r="M23" s="56"/>
      <c r="N23" s="56"/>
      <c r="O23" s="56"/>
      <c r="P23" s="56"/>
      <c r="Q23" s="56"/>
      <c r="R23" s="56"/>
    </row>
    <row r="24" spans="1:18">
      <c r="A24" s="56">
        <v>1022</v>
      </c>
      <c r="B24" s="4" t="s">
        <v>546</v>
      </c>
      <c r="C24" s="4">
        <f>VLOOKUP(A24,[1]Классификатор!$B:$E,1,0)</f>
        <v>1022</v>
      </c>
      <c r="D24" s="4" t="str">
        <f>VLOOKUP(A24,[1]Классификатор!$B:$E,4,0)</f>
        <v>Обслуживание передаточных поездов</v>
      </c>
      <c r="E24" s="4" t="b">
        <f t="shared" si="0"/>
        <v>1</v>
      </c>
      <c r="F24" s="56" t="s">
        <v>1600</v>
      </c>
      <c r="G24" s="56" t="s">
        <v>84</v>
      </c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</row>
    <row r="25" spans="1:18" ht="31.5">
      <c r="A25" s="56">
        <v>1028</v>
      </c>
      <c r="B25" s="4" t="s">
        <v>547</v>
      </c>
      <c r="C25" s="4">
        <f>VLOOKUP(A25,[1]Классификатор!$B:$E,1,0)</f>
        <v>1028</v>
      </c>
      <c r="D25" s="4" t="str">
        <f>VLOOKUP(A25,[1]Классификатор!$B:$E,4,0)</f>
        <v>Перегрузка вагонов по технической и коммерческой неисправности</v>
      </c>
      <c r="E25" s="4" t="b">
        <f t="shared" si="0"/>
        <v>1</v>
      </c>
      <c r="F25" s="56" t="s">
        <v>1600</v>
      </c>
      <c r="G25" s="56" t="s">
        <v>84</v>
      </c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</row>
    <row r="26" spans="1:18" ht="31.5">
      <c r="A26" s="56">
        <v>1052</v>
      </c>
      <c r="B26" s="4" t="s">
        <v>548</v>
      </c>
      <c r="C26" s="4">
        <f>VLOOKUP(A26,[1]Классификатор!$B:$E,1,0)</f>
        <v>1052</v>
      </c>
      <c r="D26" s="4" t="str">
        <f>VLOOKUP(A26,[1]Классификатор!$B:$E,4,0)</f>
        <v>Плата за привлеченные полувагоны, используемые в грузовых перевозках</v>
      </c>
      <c r="E26" s="4" t="b">
        <f t="shared" si="0"/>
        <v>1</v>
      </c>
      <c r="F26" s="56" t="s">
        <v>1600</v>
      </c>
      <c r="G26" s="56" t="s">
        <v>84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</row>
    <row r="27" spans="1:18" ht="63">
      <c r="A27" s="56">
        <v>1053</v>
      </c>
      <c r="B27" s="4" t="s">
        <v>549</v>
      </c>
      <c r="C27" s="4">
        <f>VLOOKUP(A27,[1]Классификатор!$B:$E,1,0)</f>
        <v>1053</v>
      </c>
      <c r="D27" s="4" t="str">
        <f>VLOOKUP(A27,[1]Классификатор!$B:$E,4,0)</f>
        <v>Прочие затраты на выполнение начально-конечных операций, связанных с отправлением и приемом грузов в привлеченных полувагонах, используемых в грузовых перевозках</v>
      </c>
      <c r="E27" s="4" t="b">
        <f t="shared" si="0"/>
        <v>1</v>
      </c>
      <c r="F27" s="56" t="s">
        <v>1600</v>
      </c>
      <c r="G27" s="56" t="s">
        <v>84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</row>
    <row r="28" spans="1:18" ht="31.5">
      <c r="A28" s="56">
        <v>1075</v>
      </c>
      <c r="B28" s="4" t="s">
        <v>1737</v>
      </c>
      <c r="C28" s="4">
        <f>VLOOKUP(A28,[1]Классификатор!$B:$E,1,0)</f>
        <v>1075</v>
      </c>
      <c r="D28" s="4" t="str">
        <f>VLOOKUP(A28,[1]Классификатор!$B:$E,4,0)</f>
        <v>Затраты, связанные с обработкой перевозочных документов в грузовых перевозках</v>
      </c>
      <c r="E28" s="4" t="b">
        <f t="shared" si="0"/>
        <v>1</v>
      </c>
      <c r="F28" s="56" t="s">
        <v>399</v>
      </c>
      <c r="G28" s="56" t="s">
        <v>84</v>
      </c>
      <c r="H28" s="56" t="s">
        <v>84</v>
      </c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8" ht="31.5">
      <c r="A29" s="56">
        <v>1084</v>
      </c>
      <c r="B29" s="4" t="s">
        <v>550</v>
      </c>
      <c r="C29" s="4">
        <f>VLOOKUP(A29,[1]Классификатор!$B:$E,1,0)</f>
        <v>1084</v>
      </c>
      <c r="D29" s="4" t="str">
        <f>VLOOKUP(A29,[1]Классификатор!$B:$E,4,0)</f>
        <v>Подготовка грузовых собственных (арендованных) вагонов к перевозкам</v>
      </c>
      <c r="E29" s="4" t="b">
        <f t="shared" si="0"/>
        <v>1</v>
      </c>
      <c r="F29" s="56" t="s">
        <v>1600</v>
      </c>
      <c r="G29" s="56" t="s">
        <v>84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</row>
    <row r="30" spans="1:18" ht="31.5">
      <c r="A30" s="56">
        <v>1086</v>
      </c>
      <c r="B30" s="4" t="s">
        <v>551</v>
      </c>
      <c r="C30" s="4">
        <f>VLOOKUP(A30,[1]Классификатор!$B:$E,1,0)</f>
        <v>1086</v>
      </c>
      <c r="D30" s="4" t="str">
        <f>VLOOKUP(A30,[1]Классификатор!$B:$E,4,0)</f>
        <v>Подготовка собственных (арендованных) контейнеров к перевозкам</v>
      </c>
      <c r="E30" s="4" t="b">
        <f t="shared" si="0"/>
        <v>1</v>
      </c>
      <c r="F30" s="56" t="s">
        <v>1600</v>
      </c>
      <c r="G30" s="56" t="s">
        <v>84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</row>
    <row r="31" spans="1:18">
      <c r="A31" s="56"/>
      <c r="B31" s="85" t="s">
        <v>552</v>
      </c>
      <c r="C31" s="86"/>
      <c r="D31" s="86"/>
      <c r="E31" s="86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8"/>
    </row>
    <row r="32" spans="1:18">
      <c r="A32" s="56">
        <v>1031</v>
      </c>
      <c r="B32" s="4" t="s">
        <v>553</v>
      </c>
      <c r="C32" s="4">
        <f>VLOOKUP(A32,[1]Классификатор!$B:$E,1,0)</f>
        <v>1031</v>
      </c>
      <c r="D32" s="4" t="str">
        <f>VLOOKUP(A32,[1]Классификатор!$B:$E,4,0)</f>
        <v>Подготовка цистерн под налив</v>
      </c>
      <c r="E32" s="4" t="b">
        <f t="shared" ref="E32:E41" si="1">B32=D32</f>
        <v>1</v>
      </c>
      <c r="F32" s="56" t="s">
        <v>399</v>
      </c>
      <c r="G32" s="56" t="s">
        <v>84</v>
      </c>
      <c r="H32" s="56" t="s">
        <v>84</v>
      </c>
      <c r="I32" s="56"/>
      <c r="J32" s="56"/>
      <c r="K32" s="56"/>
      <c r="L32" s="56"/>
      <c r="M32" s="56"/>
      <c r="N32" s="56"/>
      <c r="O32" s="56"/>
      <c r="P32" s="56"/>
      <c r="Q32" s="56"/>
      <c r="R32" s="56"/>
    </row>
    <row r="33" spans="1:18" ht="31.5">
      <c r="A33" s="56">
        <v>1032</v>
      </c>
      <c r="B33" s="4" t="s">
        <v>554</v>
      </c>
      <c r="C33" s="4">
        <f>VLOOKUP(A33,[1]Классификатор!$B:$E,1,0)</f>
        <v>1032</v>
      </c>
      <c r="D33" s="4" t="str">
        <f>VLOOKUP(A33,[1]Классификатор!$B:$E,4,0)</f>
        <v>Приспособление грузовых вагонов для специальных перевозок</v>
      </c>
      <c r="E33" s="4" t="b">
        <f t="shared" si="1"/>
        <v>1</v>
      </c>
      <c r="F33" s="56" t="s">
        <v>1600</v>
      </c>
      <c r="G33" s="56" t="s">
        <v>84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</row>
    <row r="34" spans="1:18" ht="31.5">
      <c r="A34" s="56">
        <v>1033</v>
      </c>
      <c r="B34" s="4" t="s">
        <v>555</v>
      </c>
      <c r="C34" s="4">
        <f>VLOOKUP(A34,[1]Классификатор!$B:$E,1,0)</f>
        <v>1033</v>
      </c>
      <c r="D34" s="4" t="str">
        <f>VLOOKUP(A34,[1]Классификатор!$B:$E,4,0)</f>
        <v>Перестановка грузовых вагонов на тележки другой ширины колеи</v>
      </c>
      <c r="E34" s="4" t="b">
        <f t="shared" si="1"/>
        <v>1</v>
      </c>
      <c r="F34" s="56" t="s">
        <v>399</v>
      </c>
      <c r="G34" s="56" t="s">
        <v>84</v>
      </c>
      <c r="H34" s="56" t="s">
        <v>84</v>
      </c>
      <c r="I34" s="56"/>
      <c r="J34" s="56"/>
      <c r="K34" s="56"/>
      <c r="L34" s="56"/>
      <c r="M34" s="56"/>
      <c r="N34" s="56"/>
      <c r="O34" s="56"/>
      <c r="P34" s="56"/>
      <c r="Q34" s="56"/>
      <c r="R34" s="56"/>
    </row>
    <row r="35" spans="1:18">
      <c r="A35" s="56">
        <v>1034</v>
      </c>
      <c r="B35" s="4" t="s">
        <v>556</v>
      </c>
      <c r="C35" s="4">
        <f>VLOOKUP(A35,[1]Классификатор!$B:$E,1,0)</f>
        <v>1034</v>
      </c>
      <c r="D35" s="4" t="str">
        <f>VLOOKUP(A35,[1]Классификатор!$B:$E,4,0)</f>
        <v>Амортизация грузовых вагонов</v>
      </c>
      <c r="E35" s="4" t="b">
        <f t="shared" si="1"/>
        <v>1</v>
      </c>
      <c r="F35" s="56" t="s">
        <v>1600</v>
      </c>
      <c r="G35" s="56" t="s">
        <v>84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</row>
    <row r="36" spans="1:18" ht="47.25">
      <c r="A36" s="56">
        <v>1040</v>
      </c>
      <c r="B36" s="4" t="s">
        <v>557</v>
      </c>
      <c r="C36" s="4">
        <f>VLOOKUP(A36,[1]Классификатор!$B:$E,1,0)</f>
        <v>1040</v>
      </c>
      <c r="D36" s="4" t="str">
        <f>VLOOKUP(A36,[1]Классификатор!$B:$E,4,0)</f>
        <v>Обслуживание, осмотр и текущий ремонт внутреннего оборудования автономных рефрижераторных вагонов</v>
      </c>
      <c r="E36" s="4" t="b">
        <f t="shared" si="1"/>
        <v>1</v>
      </c>
      <c r="F36" s="56" t="s">
        <v>1600</v>
      </c>
      <c r="G36" s="56" t="s">
        <v>84</v>
      </c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</row>
    <row r="37" spans="1:18" ht="47.25">
      <c r="A37" s="56">
        <v>1041</v>
      </c>
      <c r="B37" s="4" t="s">
        <v>558</v>
      </c>
      <c r="C37" s="4">
        <f>VLOOKUP(A37,[1]Классификатор!$B:$E,1,0)</f>
        <v>1041</v>
      </c>
      <c r="D37" s="4" t="str">
        <f>VLOOKUP(A37,[1]Классификатор!$B:$E,4,0)</f>
        <v>Обслуживание, осмотр и текущий ремонт внутреннего оборудования рефрижераторных поездов (секций)</v>
      </c>
      <c r="E37" s="4" t="b">
        <f t="shared" si="1"/>
        <v>1</v>
      </c>
      <c r="F37" s="56" t="s">
        <v>1600</v>
      </c>
      <c r="G37" s="56" t="s">
        <v>84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</row>
    <row r="38" spans="1:18" ht="31.5">
      <c r="A38" s="56">
        <v>1042</v>
      </c>
      <c r="B38" s="4" t="s">
        <v>559</v>
      </c>
      <c r="C38" s="4">
        <f>VLOOKUP(A38,[1]Классификатор!$B:$E,1,0)</f>
        <v>1042</v>
      </c>
      <c r="D38" s="4" t="str">
        <f>VLOOKUP(A38,[1]Классификатор!$B:$E,4,0)</f>
        <v>Амортизация рефрижераторного подвижного состава</v>
      </c>
      <c r="E38" s="4" t="b">
        <f t="shared" si="1"/>
        <v>1</v>
      </c>
      <c r="F38" s="56" t="s">
        <v>1600</v>
      </c>
      <c r="G38" s="56" t="s">
        <v>84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</row>
    <row r="39" spans="1:18" ht="47.25">
      <c r="A39" s="56">
        <v>1044</v>
      </c>
      <c r="B39" s="4" t="s">
        <v>560</v>
      </c>
      <c r="C39" s="4">
        <f>VLOOKUP(A39,[1]Классификатор!$B:$E,1,0)</f>
        <v>1044</v>
      </c>
      <c r="D39" s="4" t="str">
        <f>VLOOKUP(A39,[1]Классификатор!$B:$E,4,0)</f>
        <v>Оборудование в портах вагонов для размещения и крепления в них тяжеловесных, громоздких, длинномерных грузов</v>
      </c>
      <c r="E39" s="4" t="b">
        <f t="shared" si="1"/>
        <v>1</v>
      </c>
      <c r="F39" s="56" t="s">
        <v>399</v>
      </c>
      <c r="G39" s="56" t="s">
        <v>84</v>
      </c>
      <c r="H39" s="56" t="s">
        <v>84</v>
      </c>
      <c r="I39" s="56"/>
      <c r="J39" s="56"/>
      <c r="K39" s="56"/>
      <c r="L39" s="56"/>
      <c r="M39" s="56"/>
      <c r="N39" s="56"/>
      <c r="O39" s="56"/>
      <c r="P39" s="56"/>
      <c r="Q39" s="56"/>
      <c r="R39" s="56"/>
    </row>
    <row r="40" spans="1:18" ht="47.25">
      <c r="A40" s="56">
        <v>1045</v>
      </c>
      <c r="B40" s="4" t="s">
        <v>561</v>
      </c>
      <c r="C40" s="4">
        <f>VLOOKUP(A40,[1]Классификатор!$B:$E,1,0)</f>
        <v>1045</v>
      </c>
      <c r="D40" s="4" t="str">
        <f>VLOOKUP(A40,[1]Классификатор!$B:$E,4,0)</f>
        <v>Содержание во время курсирования грузовых вагонов, находящихся в пользовании иностранных железных дорог</v>
      </c>
      <c r="E40" s="4" t="b">
        <f t="shared" si="1"/>
        <v>1</v>
      </c>
      <c r="F40" s="56" t="s">
        <v>399</v>
      </c>
      <c r="G40" s="56" t="s">
        <v>84</v>
      </c>
      <c r="H40" s="56" t="s">
        <v>84</v>
      </c>
      <c r="I40" s="56"/>
      <c r="J40" s="56"/>
      <c r="K40" s="56"/>
      <c r="L40" s="56"/>
      <c r="M40" s="56"/>
      <c r="N40" s="56"/>
      <c r="O40" s="56"/>
      <c r="P40" s="56"/>
      <c r="Q40" s="56"/>
      <c r="R40" s="56"/>
    </row>
    <row r="41" spans="1:18" ht="31.5">
      <c r="A41" s="56">
        <v>1046</v>
      </c>
      <c r="B41" s="4" t="s">
        <v>562</v>
      </c>
      <c r="C41" s="4">
        <f>VLOOKUP(A41,[1]Классификатор!$B:$E,1,0)</f>
        <v>1046</v>
      </c>
      <c r="D41" s="4" t="str">
        <f>VLOOKUP(A41,[1]Классификатор!$B:$E,4,0)</f>
        <v>Арендные и лизинговые платежи за грузовые вагоны</v>
      </c>
      <c r="E41" s="4" t="b">
        <f t="shared" si="1"/>
        <v>1</v>
      </c>
      <c r="F41" s="56" t="s">
        <v>1600</v>
      </c>
      <c r="G41" s="56" t="s">
        <v>84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</row>
    <row r="42" spans="1:18">
      <c r="A42" s="56"/>
      <c r="B42" s="85" t="s">
        <v>563</v>
      </c>
      <c r="C42" s="86"/>
      <c r="D42" s="86"/>
      <c r="E42" s="86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8"/>
    </row>
    <row r="43" spans="1:18" ht="47.25">
      <c r="A43" s="56">
        <v>1060</v>
      </c>
      <c r="B43" s="4" t="s">
        <v>1738</v>
      </c>
      <c r="C43" s="4">
        <f>VLOOKUP(A43,[1]Классификатор!$B:$E,1,0)</f>
        <v>1060</v>
      </c>
      <c r="D43" s="4" t="str">
        <f>VLOOKUP(A43,[1]Классификатор!$B:$E,4,0)</f>
        <v>Работа и услуги иностранных железных дорог по перевозке грузов в части предоставления инфраструктуры</v>
      </c>
      <c r="E43" s="4" t="b">
        <f t="shared" ref="E43:E46" si="2">B43=D43</f>
        <v>1</v>
      </c>
      <c r="F43" s="56" t="s">
        <v>1600</v>
      </c>
      <c r="G43" s="56" t="s">
        <v>84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</row>
    <row r="44" spans="1:18" ht="63">
      <c r="A44" s="56">
        <v>1061</v>
      </c>
      <c r="B44" s="4" t="s">
        <v>1688</v>
      </c>
      <c r="C44" s="4">
        <f>VLOOKUP(A44,[1]Классификатор!$B:$E,1,0)</f>
        <v>1061</v>
      </c>
      <c r="D44" s="4" t="str">
        <f>VLOOKUP(A44,[1]Классификатор!$B:$E,4,0)</f>
        <v>Работа и услуги иностранных железных дорог по перевозке грузов в части работы локомотивов с экипажем и экипировки локомотивов при перевозке грузов</v>
      </c>
      <c r="E44" s="4" t="b">
        <f t="shared" si="2"/>
        <v>1</v>
      </c>
      <c r="F44" s="56" t="s">
        <v>1600</v>
      </c>
      <c r="G44" s="56" t="s">
        <v>84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18" ht="47.25">
      <c r="A45" s="56">
        <v>1062</v>
      </c>
      <c r="B45" s="4" t="s">
        <v>1689</v>
      </c>
      <c r="C45" s="4">
        <f>VLOOKUP(A45,[1]Классификатор!$B:$E,1,0)</f>
        <v>1062</v>
      </c>
      <c r="D45" s="4" t="str">
        <f>VLOOKUP(A45,[1]Классификатор!$B:$E,4,0)</f>
        <v>Работа и услуги иностранных железных дорог по перевозке грузов в части предоставления грузовых вагонов при перевозке грузов</v>
      </c>
      <c r="E45" s="4" t="b">
        <f t="shared" si="2"/>
        <v>1</v>
      </c>
      <c r="F45" s="56" t="s">
        <v>1600</v>
      </c>
      <c r="G45" s="56" t="s">
        <v>84</v>
      </c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</row>
    <row r="46" spans="1:18" ht="47.25">
      <c r="A46" s="56">
        <v>1063</v>
      </c>
      <c r="B46" s="4" t="s">
        <v>1690</v>
      </c>
      <c r="C46" s="4">
        <f>VLOOKUP(A46,[1]Классификатор!$B:$E,1,0)</f>
        <v>1063</v>
      </c>
      <c r="D46" s="4" t="str">
        <f>VLOOKUP(A46,[1]Классификатор!$B:$E,4,0)</f>
        <v>Работа и услуги иностранных железных дорог по перевозке грузов в части предоставления контейнеров при перевозке грузов</v>
      </c>
      <c r="E46" s="4" t="b">
        <f t="shared" si="2"/>
        <v>1</v>
      </c>
      <c r="F46" s="56" t="s">
        <v>1600</v>
      </c>
      <c r="G46" s="56" t="s">
        <v>84</v>
      </c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</row>
    <row r="47" spans="1:18">
      <c r="A47" s="56"/>
      <c r="B47" s="85" t="s">
        <v>564</v>
      </c>
      <c r="C47" s="86"/>
      <c r="D47" s="86"/>
      <c r="E47" s="86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8"/>
    </row>
    <row r="48" spans="1:18">
      <c r="A48" s="56"/>
      <c r="B48" s="85" t="s">
        <v>565</v>
      </c>
      <c r="C48" s="86"/>
      <c r="D48" s="86"/>
      <c r="E48" s="86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8"/>
    </row>
    <row r="49" spans="1:18" ht="63">
      <c r="A49" s="56">
        <v>2001</v>
      </c>
      <c r="B49" s="4" t="s">
        <v>566</v>
      </c>
      <c r="C49" s="4">
        <f>VLOOKUP(A49,[1]Классификатор!$B:$E,1,0)</f>
        <v>2001</v>
      </c>
      <c r="D49" s="4" t="str">
        <f>VLOOKUP(A49,[1]Классификатор!$B:$E,4,0)</f>
        <v>Текущий ремонт зданий, сооружений, оборудования и инвентаря пассажирского хозяйства, связанных с пассажирскими перевозками в дальнем следовании</v>
      </c>
      <c r="E49" s="4" t="b">
        <f t="shared" ref="E49:E59" si="3">B49=D49</f>
        <v>1</v>
      </c>
      <c r="F49" s="56" t="s">
        <v>195</v>
      </c>
      <c r="G49" s="56"/>
      <c r="H49" s="56"/>
      <c r="I49" s="56" t="s">
        <v>84</v>
      </c>
      <c r="J49" s="56"/>
      <c r="K49" s="56"/>
      <c r="L49" s="56" t="s">
        <v>84</v>
      </c>
      <c r="M49" s="56"/>
      <c r="N49" s="56"/>
      <c r="O49" s="56"/>
      <c r="P49" s="56"/>
      <c r="Q49" s="56"/>
      <c r="R49" s="56"/>
    </row>
    <row r="50" spans="1:18" ht="63">
      <c r="A50" s="56">
        <v>2002</v>
      </c>
      <c r="B50" s="4" t="s">
        <v>567</v>
      </c>
      <c r="C50" s="4">
        <f>VLOOKUP(A50,[1]Классификатор!$B:$E,1,0)</f>
        <v>2002</v>
      </c>
      <c r="D50" s="4" t="str">
        <f>VLOOKUP(A50,[1]Классификатор!$B:$E,4,0)</f>
        <v>Текущий ремонт зданий, сооружений, оборудования и инвентаря пассажирского хозяйства, связанных с пассажирскими перевозками в пригородном сообщении</v>
      </c>
      <c r="E50" s="4" t="b">
        <f t="shared" si="3"/>
        <v>1</v>
      </c>
      <c r="F50" s="56" t="s">
        <v>195</v>
      </c>
      <c r="G50" s="56"/>
      <c r="H50" s="56"/>
      <c r="I50" s="56"/>
      <c r="J50" s="56" t="s">
        <v>84</v>
      </c>
      <c r="K50" s="56"/>
      <c r="L50" s="56"/>
      <c r="M50" s="56" t="s">
        <v>84</v>
      </c>
      <c r="N50" s="56"/>
      <c r="O50" s="56"/>
      <c r="P50" s="56"/>
      <c r="Q50" s="56"/>
      <c r="R50" s="56"/>
    </row>
    <row r="51" spans="1:18" ht="63">
      <c r="A51" s="56">
        <v>2003</v>
      </c>
      <c r="B51" s="4" t="s">
        <v>568</v>
      </c>
      <c r="C51" s="4">
        <f>VLOOKUP(A51,[1]Классификатор!$B:$E,1,0)</f>
        <v>2003</v>
      </c>
      <c r="D51" s="4" t="str">
        <f>VLOOKUP(A51,[1]Классификатор!$B:$E,4,0)</f>
        <v>Обслуживание зданий, сооружений и оборудования пассажирского хозяйства, связанных с пассажирскими перевозками в дальнем следовании</v>
      </c>
      <c r="E51" s="4" t="b">
        <f t="shared" si="3"/>
        <v>1</v>
      </c>
      <c r="F51" s="56" t="s">
        <v>195</v>
      </c>
      <c r="G51" s="56"/>
      <c r="H51" s="56"/>
      <c r="I51" s="56" t="s">
        <v>84</v>
      </c>
      <c r="J51" s="56"/>
      <c r="K51" s="56"/>
      <c r="L51" s="56" t="s">
        <v>84</v>
      </c>
      <c r="M51" s="56"/>
      <c r="N51" s="56"/>
      <c r="O51" s="56"/>
      <c r="P51" s="56"/>
      <c r="Q51" s="56"/>
      <c r="R51" s="56"/>
    </row>
    <row r="52" spans="1:18" ht="63">
      <c r="A52" s="56">
        <v>2004</v>
      </c>
      <c r="B52" s="4" t="s">
        <v>569</v>
      </c>
      <c r="C52" s="4">
        <f>VLOOKUP(A52,[1]Классификатор!$B:$E,1,0)</f>
        <v>2004</v>
      </c>
      <c r="D52" s="4" t="str">
        <f>VLOOKUP(A52,[1]Классификатор!$B:$E,4,0)</f>
        <v>Обслуживание зданий, сооружений и оборудования пассажирского хозяйства, связанных с пассажирскими перевозками в пригородном сообщении</v>
      </c>
      <c r="E52" s="4" t="b">
        <f t="shared" si="3"/>
        <v>1</v>
      </c>
      <c r="F52" s="56" t="s">
        <v>195</v>
      </c>
      <c r="G52" s="56"/>
      <c r="H52" s="56"/>
      <c r="I52" s="56"/>
      <c r="J52" s="56" t="s">
        <v>84</v>
      </c>
      <c r="K52" s="56"/>
      <c r="L52" s="56"/>
      <c r="M52" s="56" t="s">
        <v>84</v>
      </c>
      <c r="N52" s="56"/>
      <c r="O52" s="56"/>
      <c r="P52" s="56"/>
      <c r="Q52" s="56"/>
      <c r="R52" s="56"/>
    </row>
    <row r="53" spans="1:18" ht="31.5">
      <c r="A53" s="56">
        <v>2005</v>
      </c>
      <c r="B53" s="4" t="s">
        <v>570</v>
      </c>
      <c r="C53" s="4">
        <f>VLOOKUP(A53,[1]Классификатор!$B:$E,1,0)</f>
        <v>2005</v>
      </c>
      <c r="D53" s="4" t="str">
        <f>VLOOKUP(A53,[1]Классификатор!$B:$E,4,0)</f>
        <v>Техническое обслуживание по программе ТО-1 пассажирских вагонов в пути следования</v>
      </c>
      <c r="E53" s="4" t="b">
        <f t="shared" si="3"/>
        <v>1</v>
      </c>
      <c r="F53" s="56" t="s">
        <v>1641</v>
      </c>
      <c r="G53" s="56"/>
      <c r="H53" s="56"/>
      <c r="I53" s="56" t="s">
        <v>84</v>
      </c>
      <c r="J53" s="56" t="s">
        <v>84</v>
      </c>
      <c r="K53" s="56"/>
      <c r="L53" s="56" t="s">
        <v>84</v>
      </c>
      <c r="M53" s="56" t="s">
        <v>84</v>
      </c>
      <c r="N53" s="56"/>
      <c r="O53" s="56"/>
      <c r="P53" s="56"/>
      <c r="Q53" s="56"/>
      <c r="R53" s="56"/>
    </row>
    <row r="54" spans="1:18" ht="94.5">
      <c r="A54" s="56">
        <v>2006</v>
      </c>
      <c r="B54" s="4" t="s">
        <v>571</v>
      </c>
      <c r="C54" s="4">
        <f>VLOOKUP(A54,[1]Классификатор!$B:$E,1,0)</f>
        <v>2006</v>
      </c>
      <c r="D54" s="4" t="str">
        <f>VLOOKUP(A54,[1]Классификатор!$B:$E,4,0)</f>
        <v>Обслуживание и текущий ремонт зданий, сооружений, оборудования и инвентаря пассажирского хозяйства, связанных с пассажирскими перевозками в дальнем следовании, выполняемые структурными подразделениями других хозяйств</v>
      </c>
      <c r="E54" s="4" t="b">
        <f t="shared" si="3"/>
        <v>1</v>
      </c>
      <c r="F54" s="56" t="s">
        <v>399</v>
      </c>
      <c r="G54" s="56"/>
      <c r="H54" s="56"/>
      <c r="I54" s="56" t="s">
        <v>84</v>
      </c>
      <c r="J54" s="56"/>
      <c r="K54" s="56"/>
      <c r="L54" s="56" t="s">
        <v>84</v>
      </c>
      <c r="M54" s="56"/>
      <c r="N54" s="56"/>
      <c r="O54" s="56"/>
      <c r="P54" s="56"/>
      <c r="Q54" s="56"/>
      <c r="R54" s="56"/>
    </row>
    <row r="55" spans="1:18" ht="94.5">
      <c r="A55" s="56">
        <v>2007</v>
      </c>
      <c r="B55" s="4" t="s">
        <v>572</v>
      </c>
      <c r="C55" s="4">
        <f>VLOOKUP(A55,[1]Классификатор!$B:$E,1,0)</f>
        <v>2007</v>
      </c>
      <c r="D55" s="4" t="str">
        <f>VLOOKUP(A55,[1]Классификатор!$B:$E,4,0)</f>
        <v>Обслуживание и текущий ремонт зданий, сооружений, оборудования и инвентаря пассажирского хозяйства, связанных с пассажирскими перевозками в пригородном сообщении, выполняемые структурными подразделениями других хозяйств</v>
      </c>
      <c r="E55" s="4" t="b">
        <f t="shared" si="3"/>
        <v>1</v>
      </c>
      <c r="F55" s="56" t="s">
        <v>399</v>
      </c>
      <c r="G55" s="56"/>
      <c r="H55" s="56"/>
      <c r="I55" s="56"/>
      <c r="J55" s="56" t="s">
        <v>84</v>
      </c>
      <c r="K55" s="56"/>
      <c r="L55" s="56"/>
      <c r="M55" s="56" t="s">
        <v>84</v>
      </c>
      <c r="N55" s="56"/>
      <c r="O55" s="56"/>
      <c r="P55" s="56"/>
      <c r="Q55" s="56"/>
      <c r="R55" s="56"/>
    </row>
    <row r="56" spans="1:18" ht="78.75">
      <c r="A56" s="56">
        <v>2020</v>
      </c>
      <c r="B56" s="4" t="s">
        <v>573</v>
      </c>
      <c r="C56" s="4">
        <f>VLOOKUP(A56,[1]Классификатор!$B:$E,1,0)</f>
        <v>2020</v>
      </c>
      <c r="D56" s="4" t="str">
        <f>VLOOKUP(A56,[1]Классификатор!$B:$E,4,0)</f>
        <v>Капитальный ремонт зданий, сооружений и оборудования пассажирского хозяйства, связанных с перевозочными видами деятельности, выполняемый собственными силами</v>
      </c>
      <c r="E56" s="4" t="b">
        <f t="shared" si="3"/>
        <v>1</v>
      </c>
      <c r="F56" s="56" t="s">
        <v>399</v>
      </c>
      <c r="G56" s="56"/>
      <c r="H56" s="56"/>
      <c r="I56" s="56" t="s">
        <v>84</v>
      </c>
      <c r="J56" s="56" t="s">
        <v>84</v>
      </c>
      <c r="K56" s="56"/>
      <c r="L56" s="56" t="s">
        <v>84</v>
      </c>
      <c r="M56" s="56" t="s">
        <v>84</v>
      </c>
      <c r="N56" s="56"/>
      <c r="O56" s="56"/>
      <c r="P56" s="56"/>
      <c r="Q56" s="56"/>
      <c r="R56" s="56"/>
    </row>
    <row r="57" spans="1:18" ht="78.75">
      <c r="A57" s="56">
        <v>2008</v>
      </c>
      <c r="B57" s="4" t="s">
        <v>1798</v>
      </c>
      <c r="C57" s="4">
        <f>VLOOKUP(A57,[1]Классификатор!$B:$E,1,0)</f>
        <v>2008</v>
      </c>
      <c r="D57" s="4" t="str">
        <f>VLOOKUP(A57,[1]Классификатор!$B:$E,4,0)</f>
        <v>Капитальный ремонт зданий, сооружений и оборудования пассажирского хозяйства, связанных с пассажирскими перевозками, выполняемый структурными подразделениями других хозяйств</v>
      </c>
      <c r="E57" s="4" t="b">
        <f t="shared" si="3"/>
        <v>1</v>
      </c>
      <c r="F57" s="56" t="s">
        <v>399</v>
      </c>
      <c r="G57" s="56"/>
      <c r="H57" s="56"/>
      <c r="I57" s="56" t="s">
        <v>84</v>
      </c>
      <c r="J57" s="56" t="s">
        <v>84</v>
      </c>
      <c r="K57" s="56"/>
      <c r="L57" s="56" t="s">
        <v>84</v>
      </c>
      <c r="M57" s="56" t="s">
        <v>84</v>
      </c>
      <c r="N57" s="56"/>
      <c r="O57" s="56"/>
      <c r="P57" s="56"/>
      <c r="Q57" s="56"/>
      <c r="R57" s="56"/>
    </row>
    <row r="58" spans="1:18" ht="63">
      <c r="A58" s="56">
        <v>2009</v>
      </c>
      <c r="B58" s="4" t="s">
        <v>1799</v>
      </c>
      <c r="C58" s="4">
        <f>VLOOKUP(A58,[1]Классификатор!$B:$E,1,0)</f>
        <v>2009</v>
      </c>
      <c r="D58" s="4" t="str">
        <f>VLOOKUP(A58,[1]Классификатор!$B:$E,4,0)</f>
        <v>Амортизация основных средств пассажирского хозяйства, связанных с пассажирскими перевозками, находящихся на балансе других хозяйств</v>
      </c>
      <c r="E58" s="4" t="b">
        <f t="shared" si="3"/>
        <v>1</v>
      </c>
      <c r="F58" s="56" t="s">
        <v>399</v>
      </c>
      <c r="G58" s="56"/>
      <c r="H58" s="56"/>
      <c r="I58" s="56" t="s">
        <v>84</v>
      </c>
      <c r="J58" s="56" t="s">
        <v>84</v>
      </c>
      <c r="K58" s="56"/>
      <c r="L58" s="56" t="s">
        <v>84</v>
      </c>
      <c r="M58" s="56" t="s">
        <v>84</v>
      </c>
      <c r="N58" s="56"/>
      <c r="O58" s="56"/>
      <c r="P58" s="56"/>
      <c r="Q58" s="56"/>
      <c r="R58" s="56"/>
    </row>
    <row r="59" spans="1:18" ht="31.5">
      <c r="A59" s="56">
        <v>2057</v>
      </c>
      <c r="B59" s="4" t="s">
        <v>1778</v>
      </c>
      <c r="C59" s="4">
        <f>VLOOKUP(A59,[1]Классификатор!$B:$E,1,0)</f>
        <v>2057</v>
      </c>
      <c r="D59" s="4" t="str">
        <f>VLOOKUP(A59,[1]Классификатор!$B:$E,4,0)</f>
        <v>Содержание пунктов оказания медицинской помощи на вокзалах</v>
      </c>
      <c r="E59" s="4" t="b">
        <f t="shared" si="3"/>
        <v>1</v>
      </c>
      <c r="F59" s="56" t="s">
        <v>399</v>
      </c>
      <c r="G59" s="56"/>
      <c r="H59" s="56"/>
      <c r="I59" s="56" t="s">
        <v>84</v>
      </c>
      <c r="J59" s="56" t="s">
        <v>84</v>
      </c>
      <c r="K59" s="56"/>
      <c r="L59" s="56" t="s">
        <v>84</v>
      </c>
      <c r="M59" s="56" t="s">
        <v>84</v>
      </c>
      <c r="N59" s="56"/>
      <c r="O59" s="56"/>
      <c r="P59" s="56"/>
      <c r="Q59" s="56"/>
      <c r="R59" s="56"/>
    </row>
    <row r="60" spans="1:18">
      <c r="A60" s="56"/>
      <c r="B60" s="85" t="s">
        <v>574</v>
      </c>
      <c r="C60" s="86"/>
      <c r="D60" s="86"/>
      <c r="E60" s="86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8"/>
    </row>
    <row r="61" spans="1:18" ht="78.75">
      <c r="A61" s="56">
        <v>2010</v>
      </c>
      <c r="B61" s="4" t="s">
        <v>575</v>
      </c>
      <c r="C61" s="4">
        <f>VLOOKUP(A61,[1]Классификатор!$B:$E,1,0)</f>
        <v>2010</v>
      </c>
      <c r="D61" s="4" t="str">
        <f>VLOOKUP(A61,[1]Классификатор!$B:$E,4,0)</f>
        <v>Обслуживание и текущий ремонт зданий, сооружений, оборудования и инвентаря хозяйства коммерческой работы в сфере грузовых перевозок, выполняемые собственными силами</v>
      </c>
      <c r="E61" s="4" t="b">
        <f t="shared" ref="E61:E65" si="4">B61=D61</f>
        <v>1</v>
      </c>
      <c r="F61" s="56" t="s">
        <v>399</v>
      </c>
      <c r="G61" s="56" t="s">
        <v>84</v>
      </c>
      <c r="H61" s="56" t="s">
        <v>84</v>
      </c>
      <c r="I61" s="56"/>
      <c r="J61" s="56"/>
      <c r="K61" s="56"/>
      <c r="L61" s="56"/>
      <c r="M61" s="56"/>
      <c r="N61" s="56"/>
      <c r="O61" s="56"/>
      <c r="P61" s="56"/>
      <c r="Q61" s="56"/>
      <c r="R61" s="56"/>
    </row>
    <row r="62" spans="1:18" ht="78.75">
      <c r="A62" s="56">
        <v>2011</v>
      </c>
      <c r="B62" s="4" t="s">
        <v>576</v>
      </c>
      <c r="C62" s="4">
        <f>VLOOKUP(A62,[1]Классификатор!$B:$E,1,0)</f>
        <v>2011</v>
      </c>
      <c r="D62" s="4" t="str">
        <f>VLOOKUP(A62,[1]Классификатор!$B:$E,4,0)</f>
        <v>Обслуживание и текущий ремонт зданий, сооружений, оборудования и инвентаря хозяйства коммерческой работы в сфере грузовых перевозок, выполняемые структурными подразделениями других хозяйств</v>
      </c>
      <c r="E62" s="4" t="b">
        <f t="shared" si="4"/>
        <v>1</v>
      </c>
      <c r="F62" s="56" t="s">
        <v>399</v>
      </c>
      <c r="G62" s="56" t="s">
        <v>84</v>
      </c>
      <c r="H62" s="56" t="s">
        <v>84</v>
      </c>
      <c r="I62" s="56"/>
      <c r="J62" s="56"/>
      <c r="K62" s="56"/>
      <c r="L62" s="56"/>
      <c r="M62" s="56"/>
      <c r="N62" s="56"/>
      <c r="O62" s="56"/>
      <c r="P62" s="56"/>
      <c r="Q62" s="56"/>
      <c r="R62" s="56"/>
    </row>
    <row r="63" spans="1:18" ht="63">
      <c r="A63" s="56">
        <v>2012</v>
      </c>
      <c r="B63" s="4" t="s">
        <v>1801</v>
      </c>
      <c r="C63" s="4">
        <f>VLOOKUP(A63,[1]Классификатор!$B:$E,1,0)</f>
        <v>2012</v>
      </c>
      <c r="D63" s="4" t="str">
        <f>VLOOKUP(A63,[1]Классификатор!$B:$E,4,0)</f>
        <v>Капитальный ремонт зданий, сооружений и оборудования хозяйства коммерческой работы в сфере грузовых перевозок, выполняемый структурными подразделениями других хозяйств</v>
      </c>
      <c r="E63" s="4" t="b">
        <f t="shared" si="4"/>
        <v>1</v>
      </c>
      <c r="F63" s="56" t="s">
        <v>399</v>
      </c>
      <c r="G63" s="56" t="s">
        <v>84</v>
      </c>
      <c r="H63" s="56" t="s">
        <v>84</v>
      </c>
      <c r="I63" s="56"/>
      <c r="J63" s="56"/>
      <c r="K63" s="56"/>
      <c r="L63" s="56"/>
      <c r="M63" s="56"/>
      <c r="N63" s="56"/>
      <c r="O63" s="56"/>
      <c r="P63" s="56"/>
      <c r="Q63" s="56"/>
      <c r="R63" s="56"/>
    </row>
    <row r="64" spans="1:18" ht="63">
      <c r="A64" s="56">
        <v>2017</v>
      </c>
      <c r="B64" s="4" t="s">
        <v>577</v>
      </c>
      <c r="C64" s="4">
        <f>VLOOKUP(A64,[1]Классификатор!$B:$E,1,0)</f>
        <v>2017</v>
      </c>
      <c r="D64" s="4" t="str">
        <f>VLOOKUP(A64,[1]Классификатор!$B:$E,4,0)</f>
        <v>Капитальный ремонт зданий, сооружений и оборудования хозяйства коммерческой работы в сфере грузовых перевозок, выполняемый собственными силами</v>
      </c>
      <c r="E64" s="4" t="b">
        <f t="shared" si="4"/>
        <v>1</v>
      </c>
      <c r="F64" s="56" t="s">
        <v>399</v>
      </c>
      <c r="G64" s="56" t="s">
        <v>84</v>
      </c>
      <c r="H64" s="56" t="s">
        <v>84</v>
      </c>
      <c r="I64" s="56"/>
      <c r="J64" s="56"/>
      <c r="K64" s="56"/>
      <c r="L64" s="56"/>
      <c r="M64" s="56"/>
      <c r="N64" s="56"/>
      <c r="O64" s="56"/>
      <c r="P64" s="56"/>
      <c r="Q64" s="56"/>
      <c r="R64" s="56"/>
    </row>
    <row r="65" spans="1:18" ht="63">
      <c r="A65" s="56">
        <v>2013</v>
      </c>
      <c r="B65" s="4" t="s">
        <v>578</v>
      </c>
      <c r="C65" s="4">
        <f>VLOOKUP(A65,[1]Классификатор!$B:$E,1,0)</f>
        <v>2013</v>
      </c>
      <c r="D65" s="4" t="str">
        <f>VLOOKUP(A65,[1]Классификатор!$B:$E,4,0)</f>
        <v>Амортизация основных средств хозяйства коммерческой работы в сфере грузовых перевозок, находящихся на балансе других хозяйств</v>
      </c>
      <c r="E65" s="4" t="b">
        <f t="shared" si="4"/>
        <v>1</v>
      </c>
      <c r="F65" s="56" t="s">
        <v>399</v>
      </c>
      <c r="G65" s="56" t="s">
        <v>84</v>
      </c>
      <c r="H65" s="56" t="s">
        <v>84</v>
      </c>
      <c r="I65" s="56"/>
      <c r="J65" s="56"/>
      <c r="K65" s="56"/>
      <c r="L65" s="56"/>
      <c r="M65" s="56"/>
      <c r="N65" s="56"/>
      <c r="O65" s="56"/>
      <c r="P65" s="56"/>
      <c r="Q65" s="56"/>
      <c r="R65" s="56"/>
    </row>
    <row r="66" spans="1:18">
      <c r="A66" s="56"/>
      <c r="B66" s="85" t="s">
        <v>579</v>
      </c>
      <c r="C66" s="86"/>
      <c r="D66" s="86"/>
      <c r="E66" s="86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8"/>
    </row>
    <row r="67" spans="1:18" ht="63">
      <c r="A67" s="56">
        <v>2061</v>
      </c>
      <c r="B67" s="4" t="s">
        <v>580</v>
      </c>
      <c r="C67" s="4">
        <f>VLOOKUP(A67,[1]Классификатор!$B:$E,1,0)</f>
        <v>2061</v>
      </c>
      <c r="D67" s="4" t="str">
        <f>VLOOKUP(A67,[1]Классификатор!$B:$E,4,0)</f>
        <v>Обслуживание и текущий ремонт зданий, сооружений, оборудования и инвентаря вагонного хозяйства, выполняемые структурными подразделениями других хозяйств</v>
      </c>
      <c r="E67" s="4" t="b">
        <f t="shared" ref="E67:E69" si="5">B67=D67</f>
        <v>1</v>
      </c>
      <c r="F67" s="56" t="s">
        <v>399</v>
      </c>
      <c r="G67" s="56" t="s">
        <v>84</v>
      </c>
      <c r="H67" s="56" t="s">
        <v>84</v>
      </c>
      <c r="I67" s="56" t="s">
        <v>84</v>
      </c>
      <c r="J67" s="56" t="s">
        <v>84</v>
      </c>
      <c r="K67" s="56"/>
      <c r="L67" s="56" t="s">
        <v>84</v>
      </c>
      <c r="M67" s="56" t="s">
        <v>84</v>
      </c>
      <c r="N67" s="56"/>
      <c r="O67" s="56"/>
      <c r="P67" s="56"/>
      <c r="Q67" s="56"/>
      <c r="R67" s="56"/>
    </row>
    <row r="68" spans="1:18" ht="63">
      <c r="A68" s="56">
        <v>2062</v>
      </c>
      <c r="B68" s="4" t="s">
        <v>1802</v>
      </c>
      <c r="C68" s="4">
        <f>VLOOKUP(A68,[1]Классификатор!$B:$E,1,0)</f>
        <v>2062</v>
      </c>
      <c r="D68" s="4" t="str">
        <f>VLOOKUP(A68,[1]Классификатор!$B:$E,4,0)</f>
        <v>Капитальный ремонт зданий, сооружений и оборудования вагонного хозяйства, выполняемый структурными подразделениями других хозяйств</v>
      </c>
      <c r="E68" s="4" t="b">
        <f t="shared" si="5"/>
        <v>1</v>
      </c>
      <c r="F68" s="56" t="s">
        <v>399</v>
      </c>
      <c r="G68" s="56" t="s">
        <v>84</v>
      </c>
      <c r="H68" s="56" t="s">
        <v>84</v>
      </c>
      <c r="I68" s="56" t="s">
        <v>84</v>
      </c>
      <c r="J68" s="56" t="s">
        <v>84</v>
      </c>
      <c r="K68" s="56"/>
      <c r="L68" s="56" t="s">
        <v>84</v>
      </c>
      <c r="M68" s="56" t="s">
        <v>84</v>
      </c>
      <c r="N68" s="56"/>
      <c r="O68" s="56"/>
      <c r="P68" s="56"/>
      <c r="Q68" s="56"/>
      <c r="R68" s="56"/>
    </row>
    <row r="69" spans="1:18" ht="47.25">
      <c r="A69" s="56">
        <v>2063</v>
      </c>
      <c r="B69" s="4" t="s">
        <v>581</v>
      </c>
      <c r="C69" s="4">
        <f>VLOOKUP(A69,[1]Классификатор!$B:$E,1,0)</f>
        <v>2063</v>
      </c>
      <c r="D69" s="4" t="str">
        <f>VLOOKUP(A69,[1]Классификатор!$B:$E,4,0)</f>
        <v>Амортизация основных средств вагонного хозяйства, находящихся на балансе других хозяйств</v>
      </c>
      <c r="E69" s="4" t="b">
        <f t="shared" si="5"/>
        <v>1</v>
      </c>
      <c r="F69" s="56" t="s">
        <v>399</v>
      </c>
      <c r="G69" s="56" t="s">
        <v>84</v>
      </c>
      <c r="H69" s="56" t="s">
        <v>84</v>
      </c>
      <c r="I69" s="56" t="s">
        <v>84</v>
      </c>
      <c r="J69" s="56" t="s">
        <v>84</v>
      </c>
      <c r="K69" s="56"/>
      <c r="L69" s="56" t="s">
        <v>84</v>
      </c>
      <c r="M69" s="56" t="s">
        <v>84</v>
      </c>
      <c r="N69" s="56"/>
      <c r="O69" s="56"/>
      <c r="P69" s="56"/>
      <c r="Q69" s="56"/>
      <c r="R69" s="56"/>
    </row>
    <row r="70" spans="1:18">
      <c r="A70" s="56"/>
      <c r="B70" s="85" t="s">
        <v>582</v>
      </c>
      <c r="C70" s="86"/>
      <c r="D70" s="86"/>
      <c r="E70" s="86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8"/>
    </row>
    <row r="71" spans="1:18" ht="31.5">
      <c r="A71" s="56">
        <v>2029</v>
      </c>
      <c r="B71" s="4" t="s">
        <v>583</v>
      </c>
      <c r="C71" s="4">
        <f>VLOOKUP(A71,[1]Классификатор!$B:$E,1,0)</f>
        <v>2029</v>
      </c>
      <c r="D71" s="4" t="str">
        <f>VLOOKUP(A71,[1]Классификатор!$B:$E,4,0)</f>
        <v>Наружное освещение парков железнодорожных станций</v>
      </c>
      <c r="E71" s="4" t="b">
        <f t="shared" ref="E71:E87" si="6">B71=D71</f>
        <v>1</v>
      </c>
      <c r="F71" s="56" t="s">
        <v>399</v>
      </c>
      <c r="G71" s="56" t="s">
        <v>84</v>
      </c>
      <c r="H71" s="56" t="s">
        <v>84</v>
      </c>
      <c r="I71" s="56" t="s">
        <v>84</v>
      </c>
      <c r="J71" s="56" t="s">
        <v>84</v>
      </c>
      <c r="K71" s="56"/>
      <c r="L71" s="56" t="s">
        <v>84</v>
      </c>
      <c r="M71" s="56" t="s">
        <v>84</v>
      </c>
      <c r="N71" s="56"/>
      <c r="O71" s="56"/>
      <c r="P71" s="56"/>
      <c r="Q71" s="56"/>
      <c r="R71" s="56"/>
    </row>
    <row r="72" spans="1:18" ht="31.5">
      <c r="A72" s="56">
        <v>2030</v>
      </c>
      <c r="B72" s="4" t="s">
        <v>584</v>
      </c>
      <c r="C72" s="4">
        <f>VLOOKUP(A72,[1]Классификатор!$B:$E,1,0)</f>
        <v>2030</v>
      </c>
      <c r="D72" s="4" t="str">
        <f>VLOOKUP(A72,[1]Классификатор!$B:$E,4,0)</f>
        <v>Прием и отправление поездов на грузовых  станциях</v>
      </c>
      <c r="E72" s="4" t="b">
        <f t="shared" si="6"/>
        <v>1</v>
      </c>
      <c r="F72" s="56" t="s">
        <v>1642</v>
      </c>
      <c r="G72" s="56" t="s">
        <v>84</v>
      </c>
      <c r="H72" s="56" t="s">
        <v>84</v>
      </c>
      <c r="I72" s="56"/>
      <c r="J72" s="56"/>
      <c r="K72" s="56"/>
      <c r="L72" s="56"/>
      <c r="M72" s="56"/>
      <c r="N72" s="56"/>
      <c r="O72" s="56"/>
      <c r="P72" s="56"/>
      <c r="Q72" s="56"/>
      <c r="R72" s="56"/>
    </row>
    <row r="73" spans="1:18" ht="31.5">
      <c r="A73" s="56">
        <v>2028</v>
      </c>
      <c r="B73" s="4" t="s">
        <v>585</v>
      </c>
      <c r="C73" s="4">
        <f>VLOOKUP(A73,[1]Классификатор!$B:$E,1,0)</f>
        <v>2028</v>
      </c>
      <c r="D73" s="4" t="str">
        <f>VLOOKUP(A73,[1]Классификатор!$B:$E,4,0)</f>
        <v>Прием и отправление поездов на сортировочных станциях</v>
      </c>
      <c r="E73" s="4" t="b">
        <f t="shared" si="6"/>
        <v>1</v>
      </c>
      <c r="F73" s="56" t="s">
        <v>1642</v>
      </c>
      <c r="G73" s="56" t="s">
        <v>84</v>
      </c>
      <c r="H73" s="56" t="s">
        <v>84</v>
      </c>
      <c r="I73" s="56"/>
      <c r="J73" s="56"/>
      <c r="K73" s="56"/>
      <c r="L73" s="56"/>
      <c r="M73" s="56"/>
      <c r="N73" s="56"/>
      <c r="O73" s="56"/>
      <c r="P73" s="56"/>
      <c r="Q73" s="56"/>
      <c r="R73" s="56"/>
    </row>
    <row r="74" spans="1:18" ht="31.5">
      <c r="A74" s="56">
        <v>2031</v>
      </c>
      <c r="B74" s="4" t="s">
        <v>586</v>
      </c>
      <c r="C74" s="4">
        <f>VLOOKUP(A74,[1]Классификатор!$B:$E,1,0)</f>
        <v>2031</v>
      </c>
      <c r="D74" s="4" t="str">
        <f>VLOOKUP(A74,[1]Классификатор!$B:$E,4,0)</f>
        <v>Прием и отправление поездов на пассажирских станциях</v>
      </c>
      <c r="E74" s="4" t="b">
        <f t="shared" si="6"/>
        <v>1</v>
      </c>
      <c r="F74" s="56" t="s">
        <v>195</v>
      </c>
      <c r="G74" s="56"/>
      <c r="H74" s="56"/>
      <c r="I74" s="56" t="s">
        <v>84</v>
      </c>
      <c r="J74" s="56" t="s">
        <v>84</v>
      </c>
      <c r="K74" s="56"/>
      <c r="L74" s="56" t="s">
        <v>84</v>
      </c>
      <c r="M74" s="56" t="s">
        <v>84</v>
      </c>
      <c r="N74" s="56"/>
      <c r="O74" s="56"/>
      <c r="P74" s="56"/>
      <c r="Q74" s="56"/>
      <c r="R74" s="56"/>
    </row>
    <row r="75" spans="1:18" ht="31.5">
      <c r="A75" s="56">
        <v>2032</v>
      </c>
      <c r="B75" s="4" t="s">
        <v>587</v>
      </c>
      <c r="C75" s="4">
        <f>VLOOKUP(A75,[1]Классификатор!$B:$E,1,0)</f>
        <v>2032</v>
      </c>
      <c r="D75" s="4" t="str">
        <f>VLOOKUP(A75,[1]Классификатор!$B:$E,4,0)</f>
        <v>Прием и отправление поездов на пограничных и предпортовых станциях</v>
      </c>
      <c r="E75" s="4" t="b">
        <f t="shared" si="6"/>
        <v>1</v>
      </c>
      <c r="F75" s="56" t="s">
        <v>1642</v>
      </c>
      <c r="G75" s="56" t="s">
        <v>84</v>
      </c>
      <c r="H75" s="56" t="s">
        <v>84</v>
      </c>
      <c r="I75" s="56" t="s">
        <v>84</v>
      </c>
      <c r="J75" s="56"/>
      <c r="K75" s="56"/>
      <c r="L75" s="56" t="s">
        <v>84</v>
      </c>
      <c r="M75" s="56"/>
      <c r="N75" s="56"/>
      <c r="O75" s="56"/>
      <c r="P75" s="56"/>
      <c r="Q75" s="56"/>
      <c r="R75" s="56"/>
    </row>
    <row r="76" spans="1:18" ht="31.5">
      <c r="A76" s="56">
        <v>2033</v>
      </c>
      <c r="B76" s="4" t="s">
        <v>588</v>
      </c>
      <c r="C76" s="4">
        <f>VLOOKUP(A76,[1]Классификатор!$B:$E,1,0)</f>
        <v>2033</v>
      </c>
      <c r="D76" s="4" t="str">
        <f>VLOOKUP(A76,[1]Классификатор!$B:$E,4,0)</f>
        <v>Прием и отправление поездов на остальных станциях</v>
      </c>
      <c r="E76" s="4" t="b">
        <f t="shared" si="6"/>
        <v>1</v>
      </c>
      <c r="F76" s="56" t="s">
        <v>195</v>
      </c>
      <c r="G76" s="56" t="s">
        <v>84</v>
      </c>
      <c r="H76" s="56" t="s">
        <v>84</v>
      </c>
      <c r="I76" s="56" t="s">
        <v>84</v>
      </c>
      <c r="J76" s="56" t="s">
        <v>84</v>
      </c>
      <c r="K76" s="56"/>
      <c r="L76" s="56" t="s">
        <v>84</v>
      </c>
      <c r="M76" s="56" t="s">
        <v>84</v>
      </c>
      <c r="N76" s="56"/>
      <c r="O76" s="56"/>
      <c r="P76" s="56"/>
      <c r="Q76" s="56"/>
      <c r="R76" s="56"/>
    </row>
    <row r="77" spans="1:18">
      <c r="A77" s="56">
        <v>2038</v>
      </c>
      <c r="B77" s="4" t="s">
        <v>589</v>
      </c>
      <c r="C77" s="4">
        <f>VLOOKUP(A77,[1]Классификатор!$B:$E,1,0)</f>
        <v>2038</v>
      </c>
      <c r="D77" s="4" t="str">
        <f>VLOOKUP(A77,[1]Классификатор!$B:$E,4,0)</f>
        <v>Работа дежурно-диспетчерского персонала</v>
      </c>
      <c r="E77" s="4" t="b">
        <f t="shared" si="6"/>
        <v>1</v>
      </c>
      <c r="F77" s="56" t="s">
        <v>399</v>
      </c>
      <c r="G77" s="56" t="s">
        <v>84</v>
      </c>
      <c r="H77" s="56" t="s">
        <v>84</v>
      </c>
      <c r="I77" s="56" t="s">
        <v>84</v>
      </c>
      <c r="J77" s="56" t="s">
        <v>84</v>
      </c>
      <c r="K77" s="56"/>
      <c r="L77" s="56" t="s">
        <v>84</v>
      </c>
      <c r="M77" s="56" t="s">
        <v>84</v>
      </c>
      <c r="N77" s="56"/>
      <c r="O77" s="56"/>
      <c r="P77" s="56"/>
      <c r="Q77" s="56"/>
      <c r="R77" s="56"/>
    </row>
    <row r="78" spans="1:18">
      <c r="A78" s="56">
        <v>2034</v>
      </c>
      <c r="B78" s="4" t="s">
        <v>590</v>
      </c>
      <c r="C78" s="4">
        <f>VLOOKUP(A78,[1]Классификатор!$B:$E,1,0)</f>
        <v>2034</v>
      </c>
      <c r="D78" s="4" t="str">
        <f>VLOOKUP(A78,[1]Классификатор!$B:$E,4,0)</f>
        <v>Маневровая работа на грузовых станциях</v>
      </c>
      <c r="E78" s="4" t="b">
        <f t="shared" si="6"/>
        <v>1</v>
      </c>
      <c r="F78" s="56" t="s">
        <v>399</v>
      </c>
      <c r="G78" s="56" t="s">
        <v>84</v>
      </c>
      <c r="H78" s="56" t="s">
        <v>84</v>
      </c>
      <c r="I78" s="56"/>
      <c r="J78" s="56"/>
      <c r="K78" s="56"/>
      <c r="L78" s="56"/>
      <c r="M78" s="56"/>
      <c r="N78" s="56"/>
      <c r="O78" s="56"/>
      <c r="P78" s="56"/>
      <c r="Q78" s="56"/>
      <c r="R78" s="56"/>
    </row>
    <row r="79" spans="1:18">
      <c r="A79" s="56">
        <v>2027</v>
      </c>
      <c r="B79" s="4" t="s">
        <v>591</v>
      </c>
      <c r="C79" s="4">
        <f>VLOOKUP(A79,[1]Классификатор!$B:$E,1,0)</f>
        <v>2027</v>
      </c>
      <c r="D79" s="4" t="str">
        <f>VLOOKUP(A79,[1]Классификатор!$B:$E,4,0)</f>
        <v>Маневровая работа на сортировочных станциях</v>
      </c>
      <c r="E79" s="4" t="b">
        <f t="shared" si="6"/>
        <v>1</v>
      </c>
      <c r="F79" s="56" t="s">
        <v>399</v>
      </c>
      <c r="G79" s="56" t="s">
        <v>84</v>
      </c>
      <c r="H79" s="56" t="s">
        <v>84</v>
      </c>
      <c r="I79" s="56"/>
      <c r="J79" s="56"/>
      <c r="K79" s="56"/>
      <c r="L79" s="56"/>
      <c r="M79" s="56"/>
      <c r="N79" s="56"/>
      <c r="O79" s="56"/>
      <c r="P79" s="56"/>
      <c r="Q79" s="56"/>
      <c r="R79" s="56"/>
    </row>
    <row r="80" spans="1:18">
      <c r="A80" s="56">
        <v>2035</v>
      </c>
      <c r="B80" s="4" t="s">
        <v>592</v>
      </c>
      <c r="C80" s="4">
        <f>VLOOKUP(A80,[1]Классификатор!$B:$E,1,0)</f>
        <v>2035</v>
      </c>
      <c r="D80" s="4" t="str">
        <f>VLOOKUP(A80,[1]Классификатор!$B:$E,4,0)</f>
        <v>Маневровая работа на пассажирских станциях</v>
      </c>
      <c r="E80" s="4" t="b">
        <f t="shared" si="6"/>
        <v>1</v>
      </c>
      <c r="F80" s="56" t="s">
        <v>395</v>
      </c>
      <c r="G80" s="56"/>
      <c r="H80" s="56"/>
      <c r="I80" s="56" t="s">
        <v>84</v>
      </c>
      <c r="J80" s="56" t="s">
        <v>84</v>
      </c>
      <c r="K80" s="56"/>
      <c r="L80" s="56" t="s">
        <v>84</v>
      </c>
      <c r="M80" s="56" t="s">
        <v>84</v>
      </c>
      <c r="N80" s="56"/>
      <c r="O80" s="56"/>
      <c r="P80" s="56"/>
      <c r="Q80" s="56"/>
      <c r="R80" s="56"/>
    </row>
    <row r="81" spans="1:18" ht="31.5">
      <c r="A81" s="56">
        <v>2036</v>
      </c>
      <c r="B81" s="4" t="s">
        <v>593</v>
      </c>
      <c r="C81" s="4">
        <f>VLOOKUP(A81,[1]Классификатор!$B:$E,1,0)</f>
        <v>2036</v>
      </c>
      <c r="D81" s="4" t="str">
        <f>VLOOKUP(A81,[1]Классификатор!$B:$E,4,0)</f>
        <v>Маневровая работа на пограничных и предпортовых станциях</v>
      </c>
      <c r="E81" s="4" t="b">
        <f t="shared" si="6"/>
        <v>1</v>
      </c>
      <c r="F81" s="56" t="s">
        <v>394</v>
      </c>
      <c r="G81" s="56" t="s">
        <v>84</v>
      </c>
      <c r="H81" s="56" t="s">
        <v>84</v>
      </c>
      <c r="I81" s="56" t="s">
        <v>84</v>
      </c>
      <c r="J81" s="56"/>
      <c r="K81" s="56"/>
      <c r="L81" s="56" t="s">
        <v>84</v>
      </c>
      <c r="M81" s="56"/>
      <c r="N81" s="56"/>
      <c r="O81" s="56"/>
      <c r="P81" s="56"/>
      <c r="Q81" s="56"/>
      <c r="R81" s="56"/>
    </row>
    <row r="82" spans="1:18">
      <c r="A82" s="56">
        <v>2037</v>
      </c>
      <c r="B82" s="4" t="s">
        <v>594</v>
      </c>
      <c r="C82" s="4">
        <f>VLOOKUP(A82,[1]Классификатор!$B:$E,1,0)</f>
        <v>2037</v>
      </c>
      <c r="D82" s="4" t="str">
        <f>VLOOKUP(A82,[1]Классификатор!$B:$E,4,0)</f>
        <v>Маневровая работа на остальных станциях</v>
      </c>
      <c r="E82" s="4" t="b">
        <f t="shared" si="6"/>
        <v>1</v>
      </c>
      <c r="F82" s="56" t="s">
        <v>397</v>
      </c>
      <c r="G82" s="56" t="s">
        <v>84</v>
      </c>
      <c r="H82" s="56" t="s">
        <v>84</v>
      </c>
      <c r="I82" s="56" t="s">
        <v>84</v>
      </c>
      <c r="J82" s="56" t="s">
        <v>84</v>
      </c>
      <c r="K82" s="56"/>
      <c r="L82" s="56" t="s">
        <v>84</v>
      </c>
      <c r="M82" s="56" t="s">
        <v>84</v>
      </c>
      <c r="N82" s="56"/>
      <c r="O82" s="56"/>
      <c r="P82" s="56"/>
      <c r="Q82" s="56"/>
      <c r="R82" s="56"/>
    </row>
    <row r="83" spans="1:18" ht="31.5">
      <c r="A83" s="56">
        <v>2039</v>
      </c>
      <c r="B83" s="4" t="s">
        <v>595</v>
      </c>
      <c r="C83" s="4">
        <f>VLOOKUP(A83,[1]Классификатор!$B:$E,1,0)</f>
        <v>2039</v>
      </c>
      <c r="D83" s="4" t="str">
        <f>VLOOKUP(A83,[1]Классификатор!$B:$E,4,0)</f>
        <v>Сопровождение поездов кондукторскими бригадами</v>
      </c>
      <c r="E83" s="4" t="b">
        <f t="shared" si="6"/>
        <v>1</v>
      </c>
      <c r="F83" s="56" t="s">
        <v>1600</v>
      </c>
      <c r="G83" s="56" t="s">
        <v>84</v>
      </c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</row>
    <row r="84" spans="1:18" ht="47.25">
      <c r="A84" s="56">
        <v>2040</v>
      </c>
      <c r="B84" s="4" t="s">
        <v>596</v>
      </c>
      <c r="C84" s="4">
        <f>VLOOKUP(A84,[1]Классификатор!$B:$E,1,0)</f>
        <v>2040</v>
      </c>
      <c r="D84" s="4" t="str">
        <f>VLOOKUP(A84,[1]Классификатор!$B:$E,4,0)</f>
        <v>Обслуживание и текущий ремонт зданий, сооружений, оборудования и инвентаря хозяйства перевозок</v>
      </c>
      <c r="E84" s="4" t="b">
        <f t="shared" si="6"/>
        <v>1</v>
      </c>
      <c r="F84" s="56" t="s">
        <v>399</v>
      </c>
      <c r="G84" s="56" t="s">
        <v>84</v>
      </c>
      <c r="H84" s="56" t="s">
        <v>84</v>
      </c>
      <c r="I84" s="56" t="s">
        <v>84</v>
      </c>
      <c r="J84" s="56" t="s">
        <v>84</v>
      </c>
      <c r="K84" s="56"/>
      <c r="L84" s="56" t="s">
        <v>84</v>
      </c>
      <c r="M84" s="56" t="s">
        <v>84</v>
      </c>
      <c r="N84" s="56"/>
      <c r="O84" s="56"/>
      <c r="P84" s="56"/>
      <c r="Q84" s="56"/>
      <c r="R84" s="56"/>
    </row>
    <row r="85" spans="1:18" ht="63">
      <c r="A85" s="56">
        <v>2041</v>
      </c>
      <c r="B85" s="4" t="s">
        <v>597</v>
      </c>
      <c r="C85" s="4">
        <f>VLOOKUP(A85,[1]Классификатор!$B:$E,1,0)</f>
        <v>2041</v>
      </c>
      <c r="D85" s="4" t="str">
        <f>VLOOKUP(A85,[1]Классификатор!$B:$E,4,0)</f>
        <v>Обслуживание и текущий ремонт зданий, сооружений, оборудования и инвентаря хозяйства перевозок, выполняемые структурными подразделениями других хозяйств</v>
      </c>
      <c r="E85" s="4" t="b">
        <f t="shared" si="6"/>
        <v>1</v>
      </c>
      <c r="F85" s="56" t="s">
        <v>399</v>
      </c>
      <c r="G85" s="56" t="s">
        <v>84</v>
      </c>
      <c r="H85" s="56" t="s">
        <v>84</v>
      </c>
      <c r="I85" s="56" t="s">
        <v>84</v>
      </c>
      <c r="J85" s="56" t="s">
        <v>84</v>
      </c>
      <c r="K85" s="56"/>
      <c r="L85" s="56" t="s">
        <v>84</v>
      </c>
      <c r="M85" s="56" t="s">
        <v>84</v>
      </c>
      <c r="N85" s="56"/>
      <c r="O85" s="56"/>
      <c r="P85" s="56"/>
      <c r="Q85" s="56"/>
      <c r="R85" s="56"/>
    </row>
    <row r="86" spans="1:18" ht="63">
      <c r="A86" s="56">
        <v>2042</v>
      </c>
      <c r="B86" s="4" t="s">
        <v>1803</v>
      </c>
      <c r="C86" s="4">
        <f>VLOOKUP(A86,[1]Классификатор!$B:$E,1,0)</f>
        <v>2042</v>
      </c>
      <c r="D86" s="4" t="str">
        <f>VLOOKUP(A86,[1]Классификатор!$B:$E,4,0)</f>
        <v>Капитальный ремонт зданий, сооружений и оборудования хозяйства перевозок, выполняемый структурными подразделениями других хозяйств</v>
      </c>
      <c r="E86" s="4" t="b">
        <f t="shared" si="6"/>
        <v>1</v>
      </c>
      <c r="F86" s="56" t="s">
        <v>399</v>
      </c>
      <c r="G86" s="56" t="s">
        <v>84</v>
      </c>
      <c r="H86" s="56" t="s">
        <v>84</v>
      </c>
      <c r="I86" s="56" t="s">
        <v>84</v>
      </c>
      <c r="J86" s="56" t="s">
        <v>84</v>
      </c>
      <c r="K86" s="56"/>
      <c r="L86" s="56" t="s">
        <v>84</v>
      </c>
      <c r="M86" s="56" t="s">
        <v>84</v>
      </c>
      <c r="N86" s="56"/>
      <c r="O86" s="56"/>
      <c r="P86" s="56"/>
      <c r="Q86" s="56"/>
      <c r="R86" s="56"/>
    </row>
    <row r="87" spans="1:18" ht="47.25">
      <c r="A87" s="56">
        <v>2043</v>
      </c>
      <c r="B87" s="4" t="s">
        <v>598</v>
      </c>
      <c r="C87" s="4">
        <f>VLOOKUP(A87,[1]Классификатор!$B:$E,1,0)</f>
        <v>2043</v>
      </c>
      <c r="D87" s="4" t="str">
        <f>VLOOKUP(A87,[1]Классификатор!$B:$E,4,0)</f>
        <v>Амортизация основных средств хозяйства перевозок, находящихся на балансе других хозяйств</v>
      </c>
      <c r="E87" s="4" t="b">
        <f t="shared" si="6"/>
        <v>1</v>
      </c>
      <c r="F87" s="56" t="s">
        <v>399</v>
      </c>
      <c r="G87" s="56" t="s">
        <v>84</v>
      </c>
      <c r="H87" s="56" t="s">
        <v>84</v>
      </c>
      <c r="I87" s="56" t="s">
        <v>84</v>
      </c>
      <c r="J87" s="56" t="s">
        <v>84</v>
      </c>
      <c r="K87" s="56"/>
      <c r="L87" s="56" t="s">
        <v>84</v>
      </c>
      <c r="M87" s="56" t="s">
        <v>84</v>
      </c>
      <c r="N87" s="56"/>
      <c r="O87" s="56"/>
      <c r="P87" s="56"/>
      <c r="Q87" s="56"/>
      <c r="R87" s="56"/>
    </row>
    <row r="88" spans="1:18">
      <c r="A88" s="56"/>
      <c r="B88" s="85" t="s">
        <v>599</v>
      </c>
      <c r="C88" s="86"/>
      <c r="D88" s="86"/>
      <c r="E88" s="86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8"/>
    </row>
    <row r="89" spans="1:18" ht="63">
      <c r="A89" s="56">
        <v>2051</v>
      </c>
      <c r="B89" s="4" t="s">
        <v>600</v>
      </c>
      <c r="C89" s="4">
        <f>VLOOKUP(A89,[1]Классификатор!$B:$E,1,0)</f>
        <v>2051</v>
      </c>
      <c r="D89" s="4" t="str">
        <f>VLOOKUP(A89,[1]Классификатор!$B:$E,4,0)</f>
        <v>Обслуживание и текущий ремонт зданий, сооружений, оборудования и инвентаря локомотивного хозяйства, выполняемые структурными подразделениями других хозяйств</v>
      </c>
      <c r="E89" s="4" t="b">
        <f t="shared" ref="E89:E91" si="7">B89=D89</f>
        <v>1</v>
      </c>
      <c r="F89" s="56" t="s">
        <v>1642</v>
      </c>
      <c r="G89" s="56" t="s">
        <v>84</v>
      </c>
      <c r="H89" s="56"/>
      <c r="I89" s="56"/>
      <c r="J89" s="56"/>
      <c r="K89" s="56"/>
      <c r="L89" s="56" t="s">
        <v>84</v>
      </c>
      <c r="M89" s="56" t="s">
        <v>84</v>
      </c>
      <c r="N89" s="56"/>
      <c r="O89" s="56"/>
      <c r="P89" s="56"/>
      <c r="Q89" s="56"/>
      <c r="R89" s="56"/>
    </row>
    <row r="90" spans="1:18" ht="63">
      <c r="A90" s="56">
        <v>2052</v>
      </c>
      <c r="B90" s="4" t="s">
        <v>1804</v>
      </c>
      <c r="C90" s="4">
        <f>VLOOKUP(A90,[1]Классификатор!$B:$E,1,0)</f>
        <v>2052</v>
      </c>
      <c r="D90" s="4" t="str">
        <f>VLOOKUP(A90,[1]Классификатор!$B:$E,4,0)</f>
        <v>Капитальный ремонт зданий, сооружений и оборудования локомотивного хозяйства, выполняемый структурными подразделениями других хозяйств</v>
      </c>
      <c r="E90" s="4" t="b">
        <f t="shared" si="7"/>
        <v>1</v>
      </c>
      <c r="F90" s="56" t="s">
        <v>1642</v>
      </c>
      <c r="G90" s="56" t="s">
        <v>84</v>
      </c>
      <c r="H90" s="56"/>
      <c r="I90" s="56"/>
      <c r="J90" s="56"/>
      <c r="K90" s="56"/>
      <c r="L90" s="56" t="s">
        <v>84</v>
      </c>
      <c r="M90" s="56" t="s">
        <v>84</v>
      </c>
      <c r="N90" s="56"/>
      <c r="O90" s="56"/>
      <c r="P90" s="56"/>
      <c r="Q90" s="56"/>
      <c r="R90" s="56"/>
    </row>
    <row r="91" spans="1:18" ht="47.25">
      <c r="A91" s="56">
        <v>2053</v>
      </c>
      <c r="B91" s="4" t="s">
        <v>601</v>
      </c>
      <c r="C91" s="4">
        <f>VLOOKUP(A91,[1]Классификатор!$B:$E,1,0)</f>
        <v>2053</v>
      </c>
      <c r="D91" s="4" t="str">
        <f>VLOOKUP(A91,[1]Классификатор!$B:$E,4,0)</f>
        <v>Амортизация основных средств локомотивного хозяйства, находящихся на балансе других хозяйств</v>
      </c>
      <c r="E91" s="4" t="b">
        <f t="shared" si="7"/>
        <v>1</v>
      </c>
      <c r="F91" s="56" t="s">
        <v>1642</v>
      </c>
      <c r="G91" s="56" t="s">
        <v>84</v>
      </c>
      <c r="H91" s="56"/>
      <c r="I91" s="56"/>
      <c r="J91" s="56"/>
      <c r="K91" s="56"/>
      <c r="L91" s="56" t="s">
        <v>84</v>
      </c>
      <c r="M91" s="56" t="s">
        <v>84</v>
      </c>
      <c r="N91" s="56"/>
      <c r="O91" s="56"/>
      <c r="P91" s="56"/>
      <c r="Q91" s="56"/>
      <c r="R91" s="56"/>
    </row>
    <row r="92" spans="1:18">
      <c r="A92" s="56"/>
      <c r="B92" s="85" t="s">
        <v>602</v>
      </c>
      <c r="C92" s="86"/>
      <c r="D92" s="86"/>
      <c r="E92" s="86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8"/>
    </row>
    <row r="93" spans="1:18" ht="31.5">
      <c r="A93" s="56">
        <v>2101</v>
      </c>
      <c r="B93" s="4" t="s">
        <v>603</v>
      </c>
      <c r="C93" s="4">
        <f>VLOOKUP(A93,[1]Классификатор!$B:$E,1,0)</f>
        <v>2101</v>
      </c>
      <c r="D93" s="4" t="str">
        <f>VLOOKUP(A93,[1]Классификатор!$B:$E,4,0)</f>
        <v>Содержание пути и постоянных устройств (главные пути)</v>
      </c>
      <c r="E93" s="4" t="b">
        <f t="shared" ref="E93:E144" si="8">B93=D93</f>
        <v>1</v>
      </c>
      <c r="F93" s="56" t="s">
        <v>399</v>
      </c>
      <c r="G93" s="56" t="s">
        <v>84</v>
      </c>
      <c r="H93" s="56" t="s">
        <v>84</v>
      </c>
      <c r="I93" s="56" t="s">
        <v>84</v>
      </c>
      <c r="J93" s="56" t="s">
        <v>84</v>
      </c>
      <c r="K93" s="56"/>
      <c r="L93" s="56" t="s">
        <v>84</v>
      </c>
      <c r="M93" s="56" t="s">
        <v>84</v>
      </c>
      <c r="N93" s="56"/>
      <c r="O93" s="56"/>
      <c r="P93" s="56"/>
      <c r="Q93" s="56"/>
      <c r="R93" s="56"/>
    </row>
    <row r="94" spans="1:18" ht="31.5">
      <c r="A94" s="56">
        <v>2101</v>
      </c>
      <c r="B94" s="4" t="s">
        <v>604</v>
      </c>
      <c r="C94" s="4">
        <f>VLOOKUP(A94,[1]Классификатор!$B:$E,1,0)</f>
        <v>2101</v>
      </c>
      <c r="D94" s="4" t="str">
        <f>VLOOKUP(A94,[1]Классификатор!$B:$E,4,0)</f>
        <v>Содержание пути и постоянных устройств (главные пути)</v>
      </c>
      <c r="E94" s="4" t="b">
        <f t="shared" si="8"/>
        <v>0</v>
      </c>
      <c r="F94" s="56" t="s">
        <v>399</v>
      </c>
      <c r="G94" s="56" t="s">
        <v>84</v>
      </c>
      <c r="H94" s="56" t="s">
        <v>84</v>
      </c>
      <c r="I94" s="56" t="s">
        <v>84</v>
      </c>
      <c r="J94" s="56" t="s">
        <v>84</v>
      </c>
      <c r="K94" s="56"/>
      <c r="L94" s="56" t="s">
        <v>84</v>
      </c>
      <c r="M94" s="56" t="s">
        <v>84</v>
      </c>
      <c r="N94" s="56"/>
      <c r="O94" s="56"/>
      <c r="P94" s="56"/>
      <c r="Q94" s="56"/>
      <c r="R94" s="56"/>
    </row>
    <row r="95" spans="1:18">
      <c r="A95" s="56">
        <v>2103</v>
      </c>
      <c r="B95" s="4" t="s">
        <v>605</v>
      </c>
      <c r="C95" s="4">
        <f>VLOOKUP(A95,[1]Классификатор!$B:$E,1,0)</f>
        <v>2103</v>
      </c>
      <c r="D95" s="4" t="str">
        <f>VLOOKUP(A95,[1]Классификатор!$B:$E,4,0)</f>
        <v>Охрана пути и искусственных сооружений</v>
      </c>
      <c r="E95" s="4" t="b">
        <f t="shared" si="8"/>
        <v>1</v>
      </c>
      <c r="F95" s="56" t="s">
        <v>399</v>
      </c>
      <c r="G95" s="56" t="s">
        <v>84</v>
      </c>
      <c r="H95" s="56" t="s">
        <v>84</v>
      </c>
      <c r="I95" s="56" t="s">
        <v>84</v>
      </c>
      <c r="J95" s="56" t="s">
        <v>84</v>
      </c>
      <c r="K95" s="56"/>
      <c r="L95" s="56" t="s">
        <v>84</v>
      </c>
      <c r="M95" s="56" t="s">
        <v>84</v>
      </c>
      <c r="N95" s="56"/>
      <c r="O95" s="56"/>
      <c r="P95" s="56"/>
      <c r="Q95" s="56"/>
      <c r="R95" s="56"/>
    </row>
    <row r="96" spans="1:18">
      <c r="A96" s="56">
        <v>2104</v>
      </c>
      <c r="B96" s="4" t="s">
        <v>606</v>
      </c>
      <c r="C96" s="4">
        <f>VLOOKUP(A96,[1]Классификатор!$B:$E,1,0)</f>
        <v>2104</v>
      </c>
      <c r="D96" s="4" t="str">
        <f>VLOOKUP(A96,[1]Классификатор!$B:$E,4,0)</f>
        <v>Содержание искусственных сооружений</v>
      </c>
      <c r="E96" s="4" t="b">
        <f t="shared" si="8"/>
        <v>1</v>
      </c>
      <c r="F96" s="56" t="s">
        <v>399</v>
      </c>
      <c r="G96" s="56" t="s">
        <v>84</v>
      </c>
      <c r="H96" s="56" t="s">
        <v>84</v>
      </c>
      <c r="I96" s="56" t="s">
        <v>84</v>
      </c>
      <c r="J96" s="56" t="s">
        <v>84</v>
      </c>
      <c r="K96" s="56"/>
      <c r="L96" s="56" t="s">
        <v>84</v>
      </c>
      <c r="M96" s="56" t="s">
        <v>84</v>
      </c>
      <c r="N96" s="56"/>
      <c r="O96" s="56"/>
      <c r="P96" s="56"/>
      <c r="Q96" s="56"/>
      <c r="R96" s="56"/>
    </row>
    <row r="97" spans="1:18">
      <c r="A97" s="56">
        <v>2105</v>
      </c>
      <c r="B97" s="4" t="s">
        <v>607</v>
      </c>
      <c r="C97" s="4">
        <f>VLOOKUP(A97,[1]Классификатор!$B:$E,1,0)</f>
        <v>2105</v>
      </c>
      <c r="D97" s="4" t="str">
        <f>VLOOKUP(A97,[1]Классификатор!$B:$E,4,0)</f>
        <v>Содержание защитных лесонасаждений</v>
      </c>
      <c r="E97" s="4" t="b">
        <f t="shared" si="8"/>
        <v>1</v>
      </c>
      <c r="F97" s="56" t="s">
        <v>1595</v>
      </c>
      <c r="G97" s="56" t="s">
        <v>84</v>
      </c>
      <c r="H97" s="56" t="s">
        <v>84</v>
      </c>
      <c r="I97" s="56" t="s">
        <v>84</v>
      </c>
      <c r="J97" s="56" t="s">
        <v>84</v>
      </c>
      <c r="K97" s="56"/>
      <c r="L97" s="56" t="s">
        <v>84</v>
      </c>
      <c r="M97" s="56" t="s">
        <v>84</v>
      </c>
      <c r="N97" s="56"/>
      <c r="O97" s="56"/>
      <c r="P97" s="56"/>
      <c r="Q97" s="56"/>
      <c r="R97" s="56"/>
    </row>
    <row r="98" spans="1:18">
      <c r="A98" s="56">
        <v>2106</v>
      </c>
      <c r="B98" s="4" t="s">
        <v>608</v>
      </c>
      <c r="C98" s="4">
        <f>VLOOKUP(A98,[1]Классификатор!$B:$E,1,0)</f>
        <v>2106</v>
      </c>
      <c r="D98" s="4" t="str">
        <f>VLOOKUP(A98,[1]Классификатор!$B:$E,4,0)</f>
        <v>Работы по снего-, водо- и пескоборьбе</v>
      </c>
      <c r="E98" s="4" t="b">
        <f t="shared" si="8"/>
        <v>1</v>
      </c>
      <c r="F98" s="56" t="s">
        <v>1595</v>
      </c>
      <c r="G98" s="56" t="s">
        <v>84</v>
      </c>
      <c r="H98" s="56" t="s">
        <v>84</v>
      </c>
      <c r="I98" s="56" t="s">
        <v>84</v>
      </c>
      <c r="J98" s="56" t="s">
        <v>84</v>
      </c>
      <c r="K98" s="56"/>
      <c r="L98" s="56" t="s">
        <v>84</v>
      </c>
      <c r="M98" s="56" t="s">
        <v>84</v>
      </c>
      <c r="N98" s="56"/>
      <c r="O98" s="56"/>
      <c r="P98" s="56"/>
      <c r="Q98" s="56"/>
      <c r="R98" s="56"/>
    </row>
    <row r="99" spans="1:18" ht="31.5">
      <c r="A99" s="56">
        <v>2107</v>
      </c>
      <c r="B99" s="4" t="s">
        <v>609</v>
      </c>
      <c r="C99" s="4">
        <f>VLOOKUP(A99,[1]Классификатор!$B:$E,1,0)</f>
        <v>2107</v>
      </c>
      <c r="D99" s="4" t="str">
        <f>VLOOKUP(A99,[1]Классификатор!$B:$E,4,0)</f>
        <v>Работы по планово-предупредительной выправке пути</v>
      </c>
      <c r="E99" s="4" t="b">
        <f t="shared" si="8"/>
        <v>1</v>
      </c>
      <c r="F99" s="56" t="s">
        <v>399</v>
      </c>
      <c r="G99" s="56" t="s">
        <v>84</v>
      </c>
      <c r="H99" s="56" t="s">
        <v>84</v>
      </c>
      <c r="I99" s="56" t="s">
        <v>84</v>
      </c>
      <c r="J99" s="56" t="s">
        <v>84</v>
      </c>
      <c r="K99" s="56"/>
      <c r="L99" s="56" t="s">
        <v>84</v>
      </c>
      <c r="M99" s="56" t="s">
        <v>84</v>
      </c>
      <c r="N99" s="56"/>
      <c r="O99" s="56"/>
      <c r="P99" s="56"/>
      <c r="Q99" s="56"/>
      <c r="R99" s="56"/>
    </row>
    <row r="100" spans="1:18" ht="31.5">
      <c r="A100" s="56">
        <v>2108</v>
      </c>
      <c r="B100" s="4" t="s">
        <v>610</v>
      </c>
      <c r="C100" s="4">
        <f>VLOOKUP(A100,[1]Классификатор!$B:$E,1,0)</f>
        <v>2108</v>
      </c>
      <c r="D100" s="4" t="str">
        <f>VLOOKUP(A100,[1]Классификатор!$B:$E,4,0)</f>
        <v>Диагностика пути и искусственных сооружений с использованием средств и станций</v>
      </c>
      <c r="E100" s="4" t="b">
        <f t="shared" si="8"/>
        <v>1</v>
      </c>
      <c r="F100" s="56" t="s">
        <v>399</v>
      </c>
      <c r="G100" s="56" t="s">
        <v>84</v>
      </c>
      <c r="H100" s="56" t="s">
        <v>84</v>
      </c>
      <c r="I100" s="56" t="s">
        <v>84</v>
      </c>
      <c r="J100" s="56" t="s">
        <v>84</v>
      </c>
      <c r="K100" s="56"/>
      <c r="L100" s="56" t="s">
        <v>84</v>
      </c>
      <c r="M100" s="56" t="s">
        <v>84</v>
      </c>
      <c r="N100" s="56"/>
      <c r="O100" s="56"/>
      <c r="P100" s="56"/>
      <c r="Q100" s="56"/>
      <c r="R100" s="56"/>
    </row>
    <row r="101" spans="1:18">
      <c r="A101" s="56">
        <v>2109</v>
      </c>
      <c r="B101" s="4" t="s">
        <v>611</v>
      </c>
      <c r="C101" s="4">
        <f>VLOOKUP(A101,[1]Классификатор!$B:$E,1,0)</f>
        <v>2109</v>
      </c>
      <c r="D101" s="4" t="str">
        <f>VLOOKUP(A101,[1]Классификатор!$B:$E,4,0)</f>
        <v>Прочие работы по хозяйству пути</v>
      </c>
      <c r="E101" s="4" t="b">
        <f t="shared" si="8"/>
        <v>1</v>
      </c>
      <c r="F101" s="56" t="s">
        <v>399</v>
      </c>
      <c r="G101" s="56" t="s">
        <v>84</v>
      </c>
      <c r="H101" s="56" t="s">
        <v>84</v>
      </c>
      <c r="I101" s="56" t="s">
        <v>84</v>
      </c>
      <c r="J101" s="56" t="s">
        <v>84</v>
      </c>
      <c r="K101" s="56"/>
      <c r="L101" s="56" t="s">
        <v>84</v>
      </c>
      <c r="M101" s="56" t="s">
        <v>84</v>
      </c>
      <c r="N101" s="56"/>
      <c r="O101" s="56"/>
      <c r="P101" s="56"/>
      <c r="Q101" s="56"/>
      <c r="R101" s="56"/>
    </row>
    <row r="102" spans="1:18" ht="31.5">
      <c r="A102" s="56">
        <v>2110</v>
      </c>
      <c r="B102" s="4" t="s">
        <v>612</v>
      </c>
      <c r="C102" s="4">
        <f>VLOOKUP(A102,[1]Классификатор!$B:$E,1,0)</f>
        <v>2110</v>
      </c>
      <c r="D102" s="4" t="str">
        <f>VLOOKUP(A102,[1]Классификатор!$B:$E,4,0)</f>
        <v>Капитальные виды ремонта верхнего строения пути (главные пути)</v>
      </c>
      <c r="E102" s="4" t="b">
        <f t="shared" si="8"/>
        <v>1</v>
      </c>
      <c r="F102" s="56" t="s">
        <v>399</v>
      </c>
      <c r="G102" s="56" t="s">
        <v>84</v>
      </c>
      <c r="H102" s="56" t="s">
        <v>84</v>
      </c>
      <c r="I102" s="56" t="s">
        <v>84</v>
      </c>
      <c r="J102" s="56" t="s">
        <v>84</v>
      </c>
      <c r="K102" s="56"/>
      <c r="L102" s="56" t="s">
        <v>84</v>
      </c>
      <c r="M102" s="56" t="s">
        <v>84</v>
      </c>
      <c r="N102" s="56"/>
      <c r="O102" s="56"/>
      <c r="P102" s="56"/>
      <c r="Q102" s="56"/>
      <c r="R102" s="56"/>
    </row>
    <row r="103" spans="1:18" ht="31.5">
      <c r="A103" s="56">
        <v>2110</v>
      </c>
      <c r="B103" s="4" t="s">
        <v>613</v>
      </c>
      <c r="C103" s="4">
        <f>VLOOKUP(A103,[1]Классификатор!$B:$E,1,0)</f>
        <v>2110</v>
      </c>
      <c r="D103" s="4" t="str">
        <f>VLOOKUP(A103,[1]Классификатор!$B:$E,4,0)</f>
        <v>Капитальные виды ремонта верхнего строения пути (главные пути)</v>
      </c>
      <c r="E103" s="4" t="b">
        <f t="shared" si="8"/>
        <v>0</v>
      </c>
      <c r="F103" s="56" t="s">
        <v>399</v>
      </c>
      <c r="G103" s="56" t="s">
        <v>84</v>
      </c>
      <c r="H103" s="56" t="s">
        <v>84</v>
      </c>
      <c r="I103" s="56" t="s">
        <v>84</v>
      </c>
      <c r="J103" s="56" t="s">
        <v>84</v>
      </c>
      <c r="K103" s="56"/>
      <c r="L103" s="56" t="s">
        <v>84</v>
      </c>
      <c r="M103" s="56" t="s">
        <v>84</v>
      </c>
      <c r="N103" s="56"/>
      <c r="O103" s="56"/>
      <c r="P103" s="56"/>
      <c r="Q103" s="56"/>
      <c r="R103" s="56"/>
    </row>
    <row r="104" spans="1:18" ht="31.5">
      <c r="A104" s="56">
        <v>2111</v>
      </c>
      <c r="B104" s="4" t="s">
        <v>614</v>
      </c>
      <c r="C104" s="4">
        <f>VLOOKUP(A104,[1]Классификатор!$B:$E,1,0)</f>
        <v>2111</v>
      </c>
      <c r="D104" s="4" t="str">
        <f>VLOOKUP(A104,[1]Классификатор!$B:$E,4,0)</f>
        <v>Капитальные виды ремонта земляного полотна и искусственных сооружений (главные пути)</v>
      </c>
      <c r="E104" s="4" t="b">
        <f t="shared" si="8"/>
        <v>1</v>
      </c>
      <c r="F104" s="56" t="s">
        <v>399</v>
      </c>
      <c r="G104" s="56" t="s">
        <v>84</v>
      </c>
      <c r="H104" s="56" t="s">
        <v>84</v>
      </c>
      <c r="I104" s="56" t="s">
        <v>84</v>
      </c>
      <c r="J104" s="56" t="s">
        <v>84</v>
      </c>
      <c r="K104" s="56"/>
      <c r="L104" s="56" t="s">
        <v>84</v>
      </c>
      <c r="M104" s="56" t="s">
        <v>84</v>
      </c>
      <c r="N104" s="56"/>
      <c r="O104" s="56"/>
      <c r="P104" s="56"/>
      <c r="Q104" s="56"/>
      <c r="R104" s="56"/>
    </row>
    <row r="105" spans="1:18" ht="47.25">
      <c r="A105" s="56">
        <v>2111</v>
      </c>
      <c r="B105" s="4" t="s">
        <v>615</v>
      </c>
      <c r="C105" s="4">
        <f>VLOOKUP(A105,[1]Классификатор!$B:$E,1,0)</f>
        <v>2111</v>
      </c>
      <c r="D105" s="4" t="str">
        <f>VLOOKUP(A105,[1]Классификатор!$B:$E,4,0)</f>
        <v>Капитальные виды ремонта земляного полотна и искусственных сооружений (главные пути)</v>
      </c>
      <c r="E105" s="4" t="b">
        <f t="shared" si="8"/>
        <v>0</v>
      </c>
      <c r="F105" s="56" t="s">
        <v>399</v>
      </c>
      <c r="G105" s="56" t="s">
        <v>84</v>
      </c>
      <c r="H105" s="56" t="s">
        <v>84</v>
      </c>
      <c r="I105" s="56" t="s">
        <v>84</v>
      </c>
      <c r="J105" s="56" t="s">
        <v>84</v>
      </c>
      <c r="K105" s="56"/>
      <c r="L105" s="56" t="s">
        <v>84</v>
      </c>
      <c r="M105" s="56" t="s">
        <v>84</v>
      </c>
      <c r="N105" s="56"/>
      <c r="O105" s="56"/>
      <c r="P105" s="56"/>
      <c r="Q105" s="56"/>
      <c r="R105" s="56"/>
    </row>
    <row r="106" spans="1:18">
      <c r="A106" s="56">
        <v>2112</v>
      </c>
      <c r="B106" s="4" t="s">
        <v>616</v>
      </c>
      <c r="C106" s="4">
        <f>VLOOKUP(A106,[1]Классификатор!$B:$E,1,0)</f>
        <v>2112</v>
      </c>
      <c r="D106" s="4" t="str">
        <f>VLOOKUP(A106,[1]Классификатор!$B:$E,4,0)</f>
        <v>Капитальные виды ремонта подъездных путей</v>
      </c>
      <c r="E106" s="4" t="b">
        <f t="shared" si="8"/>
        <v>1</v>
      </c>
      <c r="F106" s="56" t="s">
        <v>1600</v>
      </c>
      <c r="G106" s="56" t="s">
        <v>84</v>
      </c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</row>
    <row r="107" spans="1:18" ht="31.5">
      <c r="A107" s="56">
        <v>2113</v>
      </c>
      <c r="B107" s="4" t="s">
        <v>617</v>
      </c>
      <c r="C107" s="4">
        <f>VLOOKUP(A107,[1]Классификатор!$B:$E,1,0)</f>
        <v>2113</v>
      </c>
      <c r="D107" s="4" t="str">
        <f>VLOOKUP(A107,[1]Классификатор!$B:$E,4,0)</f>
        <v>Капитальный ремонт защитных лесонасаждений</v>
      </c>
      <c r="E107" s="4" t="b">
        <f t="shared" si="8"/>
        <v>1</v>
      </c>
      <c r="F107" s="56" t="s">
        <v>1595</v>
      </c>
      <c r="G107" s="56" t="s">
        <v>84</v>
      </c>
      <c r="H107" s="56" t="s">
        <v>84</v>
      </c>
      <c r="I107" s="56" t="s">
        <v>84</v>
      </c>
      <c r="J107" s="56" t="s">
        <v>84</v>
      </c>
      <c r="K107" s="56"/>
      <c r="L107" s="56" t="s">
        <v>84</v>
      </c>
      <c r="M107" s="56" t="s">
        <v>84</v>
      </c>
      <c r="N107" s="56"/>
      <c r="O107" s="56"/>
      <c r="P107" s="56"/>
      <c r="Q107" s="56"/>
      <c r="R107" s="56"/>
    </row>
    <row r="108" spans="1:18" ht="63">
      <c r="A108" s="56">
        <v>2114</v>
      </c>
      <c r="B108" s="4" t="s">
        <v>618</v>
      </c>
      <c r="C108" s="4">
        <f>VLOOKUP(A108,[1]Классификатор!$B:$E,1,0)</f>
        <v>2114</v>
      </c>
      <c r="D108" s="4" t="str">
        <f>VLOOKUP(A108,[1]Классификатор!$B:$E,4,0)</f>
        <v>Капитальные виды ремонта путевых машин, механизмов и оборудования, занятых на перевозочных видах деятельности (главные пути)</v>
      </c>
      <c r="E108" s="4" t="b">
        <f t="shared" si="8"/>
        <v>1</v>
      </c>
      <c r="F108" s="56" t="s">
        <v>399</v>
      </c>
      <c r="G108" s="56" t="s">
        <v>84</v>
      </c>
      <c r="H108" s="56" t="s">
        <v>84</v>
      </c>
      <c r="I108" s="56" t="s">
        <v>84</v>
      </c>
      <c r="J108" s="56" t="s">
        <v>84</v>
      </c>
      <c r="K108" s="56"/>
      <c r="L108" s="56" t="s">
        <v>84</v>
      </c>
      <c r="M108" s="56" t="s">
        <v>84</v>
      </c>
      <c r="N108" s="56"/>
      <c r="O108" s="56"/>
      <c r="P108" s="56"/>
      <c r="Q108" s="56"/>
      <c r="R108" s="56"/>
    </row>
    <row r="109" spans="1:18" ht="63">
      <c r="A109" s="56">
        <v>2114</v>
      </c>
      <c r="B109" s="4" t="s">
        <v>619</v>
      </c>
      <c r="C109" s="4">
        <f>VLOOKUP(A109,[1]Классификатор!$B:$E,1,0)</f>
        <v>2114</v>
      </c>
      <c r="D109" s="4" t="str">
        <f>VLOOKUP(A109,[1]Классификатор!$B:$E,4,0)</f>
        <v>Капитальные виды ремонта путевых машин, механизмов и оборудования, занятых на перевозочных видах деятельности (главные пути)</v>
      </c>
      <c r="E109" s="4" t="b">
        <f t="shared" si="8"/>
        <v>0</v>
      </c>
      <c r="F109" s="56" t="s">
        <v>399</v>
      </c>
      <c r="G109" s="56" t="s">
        <v>84</v>
      </c>
      <c r="H109" s="56" t="s">
        <v>84</v>
      </c>
      <c r="I109" s="56" t="s">
        <v>84</v>
      </c>
      <c r="J109" s="56" t="s">
        <v>84</v>
      </c>
      <c r="K109" s="56"/>
      <c r="L109" s="56" t="s">
        <v>84</v>
      </c>
      <c r="M109" s="56" t="s">
        <v>84</v>
      </c>
      <c r="N109" s="56"/>
      <c r="O109" s="56"/>
      <c r="P109" s="56"/>
      <c r="Q109" s="56"/>
      <c r="R109" s="56"/>
    </row>
    <row r="110" spans="1:18" ht="31.5">
      <c r="A110" s="56">
        <v>2115</v>
      </c>
      <c r="B110" s="4" t="s">
        <v>620</v>
      </c>
      <c r="C110" s="4">
        <f>VLOOKUP(A110,[1]Классификатор!$B:$E,1,0)</f>
        <v>2115</v>
      </c>
      <c r="D110" s="4" t="str">
        <f>VLOOKUP(A110,[1]Классификатор!$B:$E,4,0)</f>
        <v>Амортизация верхнего строения пути (главные пути)</v>
      </c>
      <c r="E110" s="4" t="b">
        <f t="shared" si="8"/>
        <v>1</v>
      </c>
      <c r="F110" s="56" t="s">
        <v>399</v>
      </c>
      <c r="G110" s="56" t="s">
        <v>84</v>
      </c>
      <c r="H110" s="56" t="s">
        <v>84</v>
      </c>
      <c r="I110" s="56" t="s">
        <v>84</v>
      </c>
      <c r="J110" s="56" t="s">
        <v>84</v>
      </c>
      <c r="K110" s="56"/>
      <c r="L110" s="56" t="s">
        <v>84</v>
      </c>
      <c r="M110" s="56" t="s">
        <v>84</v>
      </c>
      <c r="N110" s="56"/>
      <c r="O110" s="56"/>
      <c r="P110" s="56"/>
      <c r="Q110" s="56"/>
      <c r="R110" s="56"/>
    </row>
    <row r="111" spans="1:18" ht="31.5">
      <c r="A111" s="56">
        <v>2115</v>
      </c>
      <c r="B111" s="4" t="s">
        <v>621</v>
      </c>
      <c r="C111" s="4">
        <f>VLOOKUP(A111,[1]Классификатор!$B:$E,1,0)</f>
        <v>2115</v>
      </c>
      <c r="D111" s="4" t="str">
        <f>VLOOKUP(A111,[1]Классификатор!$B:$E,4,0)</f>
        <v>Амортизация верхнего строения пути (главные пути)</v>
      </c>
      <c r="E111" s="4" t="b">
        <f t="shared" si="8"/>
        <v>0</v>
      </c>
      <c r="F111" s="56" t="s">
        <v>399</v>
      </c>
      <c r="G111" s="56" t="s">
        <v>84</v>
      </c>
      <c r="H111" s="56" t="s">
        <v>84</v>
      </c>
      <c r="I111" s="56" t="s">
        <v>84</v>
      </c>
      <c r="J111" s="56" t="s">
        <v>84</v>
      </c>
      <c r="K111" s="56"/>
      <c r="L111" s="56" t="s">
        <v>84</v>
      </c>
      <c r="M111" s="56" t="s">
        <v>84</v>
      </c>
      <c r="N111" s="56"/>
      <c r="O111" s="56"/>
      <c r="P111" s="56"/>
      <c r="Q111" s="56"/>
      <c r="R111" s="56"/>
    </row>
    <row r="112" spans="1:18" ht="31.5">
      <c r="A112" s="56">
        <v>2116</v>
      </c>
      <c r="B112" s="4" t="s">
        <v>622</v>
      </c>
      <c r="C112" s="4">
        <f>VLOOKUP(A112,[1]Классификатор!$B:$E,1,0)</f>
        <v>2116</v>
      </c>
      <c r="D112" s="4" t="str">
        <f>VLOOKUP(A112,[1]Классификатор!$B:$E,4,0)</f>
        <v>Амортизация земляного полотна и искусственных сооружений (главные пути)</v>
      </c>
      <c r="E112" s="4" t="b">
        <f t="shared" si="8"/>
        <v>1</v>
      </c>
      <c r="F112" s="56" t="s">
        <v>399</v>
      </c>
      <c r="G112" s="56" t="s">
        <v>84</v>
      </c>
      <c r="H112" s="56" t="s">
        <v>84</v>
      </c>
      <c r="I112" s="56" t="s">
        <v>84</v>
      </c>
      <c r="J112" s="56" t="s">
        <v>84</v>
      </c>
      <c r="K112" s="56"/>
      <c r="L112" s="56" t="s">
        <v>84</v>
      </c>
      <c r="M112" s="56" t="s">
        <v>84</v>
      </c>
      <c r="N112" s="56"/>
      <c r="O112" s="56"/>
      <c r="P112" s="56"/>
      <c r="Q112" s="56"/>
      <c r="R112" s="56"/>
    </row>
    <row r="113" spans="1:18" ht="31.5">
      <c r="A113" s="56">
        <v>2116</v>
      </c>
      <c r="B113" s="4" t="s">
        <v>623</v>
      </c>
      <c r="C113" s="4">
        <f>VLOOKUP(A113,[1]Классификатор!$B:$E,1,0)</f>
        <v>2116</v>
      </c>
      <c r="D113" s="4" t="str">
        <f>VLOOKUP(A113,[1]Классификатор!$B:$E,4,0)</f>
        <v>Амортизация земляного полотна и искусственных сооружений (главные пути)</v>
      </c>
      <c r="E113" s="4" t="b">
        <f t="shared" si="8"/>
        <v>0</v>
      </c>
      <c r="F113" s="56" t="s">
        <v>399</v>
      </c>
      <c r="G113" s="56" t="s">
        <v>84</v>
      </c>
      <c r="H113" s="56" t="s">
        <v>84</v>
      </c>
      <c r="I113" s="56" t="s">
        <v>84</v>
      </c>
      <c r="J113" s="56" t="s">
        <v>84</v>
      </c>
      <c r="K113" s="56"/>
      <c r="L113" s="56" t="s">
        <v>84</v>
      </c>
      <c r="M113" s="56" t="s">
        <v>84</v>
      </c>
      <c r="N113" s="56"/>
      <c r="O113" s="56"/>
      <c r="P113" s="56"/>
      <c r="Q113" s="56"/>
      <c r="R113" s="56"/>
    </row>
    <row r="114" spans="1:18">
      <c r="A114" s="56">
        <v>2117</v>
      </c>
      <c r="B114" s="4" t="s">
        <v>624</v>
      </c>
      <c r="C114" s="4">
        <f>VLOOKUP(A114,[1]Классификатор!$B:$E,1,0)</f>
        <v>2117</v>
      </c>
      <c r="D114" s="4" t="str">
        <f>VLOOKUP(A114,[1]Классификатор!$B:$E,4,0)</f>
        <v>Амортизация подъездных путей</v>
      </c>
      <c r="E114" s="4" t="b">
        <f t="shared" si="8"/>
        <v>1</v>
      </c>
      <c r="F114" s="56" t="s">
        <v>1600</v>
      </c>
      <c r="G114" s="56" t="s">
        <v>84</v>
      </c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</row>
    <row r="115" spans="1:18">
      <c r="A115" s="56">
        <v>2118</v>
      </c>
      <c r="B115" s="4" t="s">
        <v>625</v>
      </c>
      <c r="C115" s="4">
        <f>VLOOKUP(A115,[1]Классификатор!$B:$E,1,0)</f>
        <v>2118</v>
      </c>
      <c r="D115" s="4" t="str">
        <f>VLOOKUP(A115,[1]Классификатор!$B:$E,4,0)</f>
        <v>Амортизация защитных лесонасаждений</v>
      </c>
      <c r="E115" s="4" t="b">
        <f t="shared" si="8"/>
        <v>1</v>
      </c>
      <c r="F115" s="56" t="s">
        <v>399</v>
      </c>
      <c r="G115" s="56" t="s">
        <v>84</v>
      </c>
      <c r="H115" s="56" t="s">
        <v>84</v>
      </c>
      <c r="I115" s="56" t="s">
        <v>84</v>
      </c>
      <c r="J115" s="56" t="s">
        <v>84</v>
      </c>
      <c r="K115" s="56"/>
      <c r="L115" s="56" t="s">
        <v>84</v>
      </c>
      <c r="M115" s="56" t="s">
        <v>84</v>
      </c>
      <c r="N115" s="56"/>
      <c r="O115" s="56"/>
      <c r="P115" s="56"/>
      <c r="Q115" s="56"/>
      <c r="R115" s="56"/>
    </row>
    <row r="116" spans="1:18" ht="47.25">
      <c r="A116" s="56">
        <v>2119</v>
      </c>
      <c r="B116" s="4" t="s">
        <v>626</v>
      </c>
      <c r="C116" s="4">
        <f>VLOOKUP(A116,[1]Классификатор!$B:$E,1,0)</f>
        <v>2119</v>
      </c>
      <c r="D116" s="4" t="str">
        <f>VLOOKUP(A116,[1]Классификатор!$B:$E,4,0)</f>
        <v>Амортизация путевых машин и механизмов, занятых на капитальных видах ремонта пути (главные пути)</v>
      </c>
      <c r="E116" s="4" t="b">
        <f t="shared" si="8"/>
        <v>1</v>
      </c>
      <c r="F116" s="56" t="s">
        <v>399</v>
      </c>
      <c r="G116" s="56" t="s">
        <v>84</v>
      </c>
      <c r="H116" s="56" t="s">
        <v>84</v>
      </c>
      <c r="I116" s="56" t="s">
        <v>84</v>
      </c>
      <c r="J116" s="56" t="s">
        <v>84</v>
      </c>
      <c r="K116" s="56"/>
      <c r="L116" s="56" t="s">
        <v>84</v>
      </c>
      <c r="M116" s="56" t="s">
        <v>84</v>
      </c>
      <c r="N116" s="56"/>
      <c r="O116" s="56"/>
      <c r="P116" s="56"/>
      <c r="Q116" s="56"/>
      <c r="R116" s="56"/>
    </row>
    <row r="117" spans="1:18" ht="47.25">
      <c r="A117" s="56">
        <v>2119</v>
      </c>
      <c r="B117" s="4" t="s">
        <v>627</v>
      </c>
      <c r="C117" s="4">
        <f>VLOOKUP(A117,[1]Классификатор!$B:$E,1,0)</f>
        <v>2119</v>
      </c>
      <c r="D117" s="4" t="str">
        <f>VLOOKUP(A117,[1]Классификатор!$B:$E,4,0)</f>
        <v>Амортизация путевых машин и механизмов, занятых на капитальных видах ремонта пути (главные пути)</v>
      </c>
      <c r="E117" s="4" t="b">
        <f t="shared" si="8"/>
        <v>0</v>
      </c>
      <c r="F117" s="56" t="s">
        <v>399</v>
      </c>
      <c r="G117" s="56" t="s">
        <v>84</v>
      </c>
      <c r="H117" s="56" t="s">
        <v>84</v>
      </c>
      <c r="I117" s="56" t="s">
        <v>84</v>
      </c>
      <c r="J117" s="56" t="s">
        <v>84</v>
      </c>
      <c r="K117" s="56"/>
      <c r="L117" s="56" t="s">
        <v>84</v>
      </c>
      <c r="M117" s="56" t="s">
        <v>84</v>
      </c>
      <c r="N117" s="56"/>
      <c r="O117" s="56"/>
      <c r="P117" s="56"/>
      <c r="Q117" s="56"/>
      <c r="R117" s="56"/>
    </row>
    <row r="118" spans="1:18" ht="47.25">
      <c r="A118" s="56">
        <v>2120</v>
      </c>
      <c r="B118" s="4" t="s">
        <v>628</v>
      </c>
      <c r="C118" s="4">
        <f>VLOOKUP(A118,[1]Классификатор!$B:$E,1,0)</f>
        <v>2120</v>
      </c>
      <c r="D118" s="4" t="str">
        <f>VLOOKUP(A118,[1]Классификатор!$B:$E,4,0)</f>
        <v>Амортизация путевых машин и механизмов (занятых на текущей эксплуатации) (главные пути)</v>
      </c>
      <c r="E118" s="4" t="b">
        <f t="shared" si="8"/>
        <v>1</v>
      </c>
      <c r="F118" s="56" t="s">
        <v>399</v>
      </c>
      <c r="G118" s="56" t="s">
        <v>84</v>
      </c>
      <c r="H118" s="56" t="s">
        <v>84</v>
      </c>
      <c r="I118" s="56" t="s">
        <v>84</v>
      </c>
      <c r="J118" s="56" t="s">
        <v>84</v>
      </c>
      <c r="K118" s="56"/>
      <c r="L118" s="56" t="s">
        <v>84</v>
      </c>
      <c r="M118" s="56" t="s">
        <v>84</v>
      </c>
      <c r="N118" s="56"/>
      <c r="O118" s="56"/>
      <c r="P118" s="56"/>
      <c r="Q118" s="56"/>
      <c r="R118" s="56"/>
    </row>
    <row r="119" spans="1:18" ht="47.25">
      <c r="A119" s="56">
        <v>2120</v>
      </c>
      <c r="B119" s="4" t="s">
        <v>629</v>
      </c>
      <c r="C119" s="4">
        <f>VLOOKUP(A119,[1]Классификатор!$B:$E,1,0)</f>
        <v>2120</v>
      </c>
      <c r="D119" s="4" t="str">
        <f>VLOOKUP(A119,[1]Классификатор!$B:$E,4,0)</f>
        <v>Амортизация путевых машин и механизмов (занятых на текущей эксплуатации) (главные пути)</v>
      </c>
      <c r="E119" s="4" t="b">
        <f t="shared" si="8"/>
        <v>0</v>
      </c>
      <c r="F119" s="56" t="s">
        <v>399</v>
      </c>
      <c r="G119" s="56" t="s">
        <v>84</v>
      </c>
      <c r="H119" s="56" t="s">
        <v>84</v>
      </c>
      <c r="I119" s="56" t="s">
        <v>84</v>
      </c>
      <c r="J119" s="56" t="s">
        <v>84</v>
      </c>
      <c r="K119" s="56"/>
      <c r="L119" s="56" t="s">
        <v>84</v>
      </c>
      <c r="M119" s="56" t="s">
        <v>84</v>
      </c>
      <c r="N119" s="56"/>
      <c r="O119" s="56"/>
      <c r="P119" s="56"/>
      <c r="Q119" s="56"/>
      <c r="R119" s="56"/>
    </row>
    <row r="120" spans="1:18" ht="47.25">
      <c r="A120" s="56">
        <v>2122</v>
      </c>
      <c r="B120" s="4" t="s">
        <v>630</v>
      </c>
      <c r="C120" s="4">
        <f>VLOOKUP(A120,[1]Классификатор!$B:$E,1,0)</f>
        <v>2122</v>
      </c>
      <c r="D120" s="4" t="str">
        <f>VLOOKUP(A120,[1]Классификатор!$B:$E,4,0)</f>
        <v>Обслуживание и текущие виды ремонта путевых машин и механизмов, занятых на капитальных видах ремонта пути (главные пути)</v>
      </c>
      <c r="E120" s="4" t="b">
        <f t="shared" si="8"/>
        <v>1</v>
      </c>
      <c r="F120" s="56" t="s">
        <v>399</v>
      </c>
      <c r="G120" s="56" t="s">
        <v>84</v>
      </c>
      <c r="H120" s="56" t="s">
        <v>84</v>
      </c>
      <c r="I120" s="56" t="s">
        <v>84</v>
      </c>
      <c r="J120" s="56" t="s">
        <v>84</v>
      </c>
      <c r="K120" s="56"/>
      <c r="L120" s="56" t="s">
        <v>84</v>
      </c>
      <c r="M120" s="56" t="s">
        <v>84</v>
      </c>
      <c r="N120" s="56"/>
      <c r="O120" s="56"/>
      <c r="P120" s="56"/>
      <c r="Q120" s="56"/>
      <c r="R120" s="56"/>
    </row>
    <row r="121" spans="1:18" ht="47.25">
      <c r="A121" s="56">
        <v>2122</v>
      </c>
      <c r="B121" s="4" t="s">
        <v>631</v>
      </c>
      <c r="C121" s="4">
        <f>VLOOKUP(A121,[1]Классификатор!$B:$E,1,0)</f>
        <v>2122</v>
      </c>
      <c r="D121" s="4" t="str">
        <f>VLOOKUP(A121,[1]Классификатор!$B:$E,4,0)</f>
        <v>Обслуживание и текущие виды ремонта путевых машин и механизмов, занятых на капитальных видах ремонта пути (главные пути)</v>
      </c>
      <c r="E121" s="4" t="b">
        <f t="shared" si="8"/>
        <v>0</v>
      </c>
      <c r="F121" s="56" t="s">
        <v>399</v>
      </c>
      <c r="G121" s="56" t="s">
        <v>84</v>
      </c>
      <c r="H121" s="56" t="s">
        <v>84</v>
      </c>
      <c r="I121" s="56" t="s">
        <v>84</v>
      </c>
      <c r="J121" s="56" t="s">
        <v>84</v>
      </c>
      <c r="K121" s="56"/>
      <c r="L121" s="56" t="s">
        <v>84</v>
      </c>
      <c r="M121" s="56" t="s">
        <v>84</v>
      </c>
      <c r="N121" s="56"/>
      <c r="O121" s="56"/>
      <c r="P121" s="56"/>
      <c r="Q121" s="56"/>
      <c r="R121" s="56"/>
    </row>
    <row r="122" spans="1:18" ht="47.25">
      <c r="A122" s="56">
        <v>2123</v>
      </c>
      <c r="B122" s="4" t="s">
        <v>632</v>
      </c>
      <c r="C122" s="4">
        <f>VLOOKUP(A122,[1]Классификатор!$B:$E,1,0)</f>
        <v>2123</v>
      </c>
      <c r="D122" s="4" t="str">
        <f>VLOOKUP(A122,[1]Классификатор!$B:$E,4,0)</f>
        <v>Обслуживание и текущий ремонт путевых машин и механизмов (занятых на текущей эксплуатации) (главные пути)</v>
      </c>
      <c r="E122" s="4" t="b">
        <f t="shared" si="8"/>
        <v>1</v>
      </c>
      <c r="F122" s="56" t="s">
        <v>399</v>
      </c>
      <c r="G122" s="56" t="s">
        <v>84</v>
      </c>
      <c r="H122" s="56" t="s">
        <v>84</v>
      </c>
      <c r="I122" s="56" t="s">
        <v>84</v>
      </c>
      <c r="J122" s="56" t="s">
        <v>84</v>
      </c>
      <c r="K122" s="56"/>
      <c r="L122" s="56" t="s">
        <v>84</v>
      </c>
      <c r="M122" s="56" t="s">
        <v>84</v>
      </c>
      <c r="N122" s="56"/>
      <c r="O122" s="56"/>
      <c r="P122" s="56"/>
      <c r="Q122" s="56"/>
      <c r="R122" s="56"/>
    </row>
    <row r="123" spans="1:18" ht="47.25">
      <c r="A123" s="56">
        <v>2123</v>
      </c>
      <c r="B123" s="4" t="s">
        <v>633</v>
      </c>
      <c r="C123" s="4">
        <f>VLOOKUP(A123,[1]Классификатор!$B:$E,1,0)</f>
        <v>2123</v>
      </c>
      <c r="D123" s="4" t="str">
        <f>VLOOKUP(A123,[1]Классификатор!$B:$E,4,0)</f>
        <v>Обслуживание и текущий ремонт путевых машин и механизмов (занятых на текущей эксплуатации) (главные пути)</v>
      </c>
      <c r="E123" s="4" t="b">
        <f t="shared" si="8"/>
        <v>0</v>
      </c>
      <c r="F123" s="56" t="s">
        <v>399</v>
      </c>
      <c r="G123" s="56" t="s">
        <v>84</v>
      </c>
      <c r="H123" s="56" t="s">
        <v>84</v>
      </c>
      <c r="I123" s="56" t="s">
        <v>84</v>
      </c>
      <c r="J123" s="56" t="s">
        <v>84</v>
      </c>
      <c r="K123" s="56"/>
      <c r="L123" s="56" t="s">
        <v>84</v>
      </c>
      <c r="M123" s="56" t="s">
        <v>84</v>
      </c>
      <c r="N123" s="56"/>
      <c r="O123" s="56"/>
      <c r="P123" s="56"/>
      <c r="Q123" s="56"/>
      <c r="R123" s="56"/>
    </row>
    <row r="124" spans="1:18" ht="31.5">
      <c r="A124" s="56">
        <v>2124</v>
      </c>
      <c r="B124" s="4" t="s">
        <v>634</v>
      </c>
      <c r="C124" s="4">
        <f>VLOOKUP(A124,[1]Классификатор!$B:$E,1,0)</f>
        <v>2124</v>
      </c>
      <c r="D124" s="4" t="str">
        <f>VLOOKUP(A124,[1]Классификатор!$B:$E,4,0)</f>
        <v>Проектно-сметные работы по капитальным видам ремонта в соответствии с титулом</v>
      </c>
      <c r="E124" s="4" t="b">
        <f t="shared" si="8"/>
        <v>1</v>
      </c>
      <c r="F124" s="56" t="s">
        <v>399</v>
      </c>
      <c r="G124" s="56" t="s">
        <v>84</v>
      </c>
      <c r="H124" s="56" t="s">
        <v>84</v>
      </c>
      <c r="I124" s="56" t="s">
        <v>84</v>
      </c>
      <c r="J124" s="56" t="s">
        <v>84</v>
      </c>
      <c r="K124" s="56"/>
      <c r="L124" s="56" t="s">
        <v>84</v>
      </c>
      <c r="M124" s="56" t="s">
        <v>84</v>
      </c>
      <c r="N124" s="56"/>
      <c r="O124" s="56"/>
      <c r="P124" s="56"/>
      <c r="Q124" s="56"/>
      <c r="R124" s="56"/>
    </row>
    <row r="125" spans="1:18">
      <c r="A125" s="56">
        <v>2125</v>
      </c>
      <c r="B125" s="4" t="s">
        <v>635</v>
      </c>
      <c r="C125" s="4">
        <f>VLOOKUP(A125,[1]Классификатор!$B:$E,1,0)</f>
        <v>2125</v>
      </c>
      <c r="D125" s="4" t="str">
        <f>VLOOKUP(A125,[1]Классификатор!$B:$E,4,0)</f>
        <v>Охрана и содержание переездов</v>
      </c>
      <c r="E125" s="4" t="b">
        <f t="shared" si="8"/>
        <v>1</v>
      </c>
      <c r="F125" s="56" t="s">
        <v>399</v>
      </c>
      <c r="G125" s="56" t="s">
        <v>84</v>
      </c>
      <c r="H125" s="56" t="s">
        <v>84</v>
      </c>
      <c r="I125" s="56" t="s">
        <v>84</v>
      </c>
      <c r="J125" s="56" t="s">
        <v>84</v>
      </c>
      <c r="K125" s="56"/>
      <c r="L125" s="56" t="s">
        <v>84</v>
      </c>
      <c r="M125" s="56" t="s">
        <v>84</v>
      </c>
      <c r="N125" s="56"/>
      <c r="O125" s="56"/>
      <c r="P125" s="56"/>
      <c r="Q125" s="56"/>
      <c r="R125" s="56"/>
    </row>
    <row r="126" spans="1:18">
      <c r="A126" s="56">
        <v>2126</v>
      </c>
      <c r="B126" s="4" t="s">
        <v>636</v>
      </c>
      <c r="C126" s="4">
        <f>VLOOKUP(A126,[1]Классификатор!$B:$E,1,0)</f>
        <v>2126</v>
      </c>
      <c r="D126" s="4" t="str">
        <f>VLOOKUP(A126,[1]Классификатор!$B:$E,4,0)</f>
        <v>Капитальный ремонт переездов</v>
      </c>
      <c r="E126" s="4" t="b">
        <f t="shared" si="8"/>
        <v>1</v>
      </c>
      <c r="F126" s="56" t="s">
        <v>399</v>
      </c>
      <c r="G126" s="56" t="s">
        <v>84</v>
      </c>
      <c r="H126" s="56" t="s">
        <v>84</v>
      </c>
      <c r="I126" s="56" t="s">
        <v>84</v>
      </c>
      <c r="J126" s="56" t="s">
        <v>84</v>
      </c>
      <c r="K126" s="56"/>
      <c r="L126" s="56" t="s">
        <v>84</v>
      </c>
      <c r="M126" s="56" t="s">
        <v>84</v>
      </c>
      <c r="N126" s="56"/>
      <c r="O126" s="56"/>
      <c r="P126" s="56"/>
      <c r="Q126" s="56"/>
      <c r="R126" s="56"/>
    </row>
    <row r="127" spans="1:18" ht="31.5">
      <c r="A127" s="56">
        <v>2127</v>
      </c>
      <c r="B127" s="4" t="s">
        <v>637</v>
      </c>
      <c r="C127" s="4">
        <f>VLOOKUP(A127,[1]Классификатор!$B:$E,1,0)</f>
        <v>2127</v>
      </c>
      <c r="D127" s="4" t="str">
        <f>VLOOKUP(A127,[1]Классификатор!$B:$E,4,0)</f>
        <v>Содержание средств и станций диагностики пути и искусственных сооружений</v>
      </c>
      <c r="E127" s="4" t="b">
        <f t="shared" si="8"/>
        <v>1</v>
      </c>
      <c r="F127" s="56" t="s">
        <v>399</v>
      </c>
      <c r="G127" s="56" t="s">
        <v>84</v>
      </c>
      <c r="H127" s="56" t="s">
        <v>84</v>
      </c>
      <c r="I127" s="56" t="s">
        <v>84</v>
      </c>
      <c r="J127" s="56" t="s">
        <v>84</v>
      </c>
      <c r="K127" s="56"/>
      <c r="L127" s="56" t="s">
        <v>84</v>
      </c>
      <c r="M127" s="56" t="s">
        <v>84</v>
      </c>
      <c r="N127" s="56"/>
      <c r="O127" s="56"/>
      <c r="P127" s="56"/>
      <c r="Q127" s="56"/>
      <c r="R127" s="56"/>
    </row>
    <row r="128" spans="1:18" ht="47.25">
      <c r="A128" s="56">
        <v>2128</v>
      </c>
      <c r="B128" s="4" t="s">
        <v>638</v>
      </c>
      <c r="C128" s="4">
        <f>VLOOKUP(A128,[1]Классификатор!$B:$E,1,0)</f>
        <v>2128</v>
      </c>
      <c r="D128" s="4" t="str">
        <f>VLOOKUP(A128,[1]Классификатор!$B:$E,4,0)</f>
        <v>Техническое обслуживание и текущий ремонт средств и станций диагностики пути и искусственных сооружений</v>
      </c>
      <c r="E128" s="4" t="b">
        <f t="shared" si="8"/>
        <v>1</v>
      </c>
      <c r="F128" s="56" t="s">
        <v>399</v>
      </c>
      <c r="G128" s="56" t="s">
        <v>84</v>
      </c>
      <c r="H128" s="56" t="s">
        <v>84</v>
      </c>
      <c r="I128" s="56" t="s">
        <v>84</v>
      </c>
      <c r="J128" s="56" t="s">
        <v>84</v>
      </c>
      <c r="K128" s="56"/>
      <c r="L128" s="56" t="s">
        <v>84</v>
      </c>
      <c r="M128" s="56" t="s">
        <v>84</v>
      </c>
      <c r="N128" s="56"/>
      <c r="O128" s="56"/>
      <c r="P128" s="56"/>
      <c r="Q128" s="56"/>
      <c r="R128" s="56"/>
    </row>
    <row r="129" spans="1:18" ht="31.5">
      <c r="A129" s="56">
        <v>2129</v>
      </c>
      <c r="B129" s="4" t="s">
        <v>639</v>
      </c>
      <c r="C129" s="4">
        <f>VLOOKUP(A129,[1]Классификатор!$B:$E,1,0)</f>
        <v>2129</v>
      </c>
      <c r="D129" s="4" t="str">
        <f>VLOOKUP(A129,[1]Классификатор!$B:$E,4,0)</f>
        <v>Капитальный ремонт средств и станций диагностики пути и искусственных сооружений</v>
      </c>
      <c r="E129" s="4" t="b">
        <f t="shared" si="8"/>
        <v>1</v>
      </c>
      <c r="F129" s="56" t="s">
        <v>399</v>
      </c>
      <c r="G129" s="56" t="s">
        <v>84</v>
      </c>
      <c r="H129" s="56" t="s">
        <v>84</v>
      </c>
      <c r="I129" s="56" t="s">
        <v>84</v>
      </c>
      <c r="J129" s="56" t="s">
        <v>84</v>
      </c>
      <c r="K129" s="56"/>
      <c r="L129" s="56" t="s">
        <v>84</v>
      </c>
      <c r="M129" s="56" t="s">
        <v>84</v>
      </c>
      <c r="N129" s="56"/>
      <c r="O129" s="56"/>
      <c r="P129" s="56"/>
      <c r="Q129" s="56"/>
      <c r="R129" s="56"/>
    </row>
    <row r="130" spans="1:18" ht="63">
      <c r="A130" s="56">
        <v>2141</v>
      </c>
      <c r="B130" s="4" t="s">
        <v>640</v>
      </c>
      <c r="C130" s="4">
        <f>VLOOKUP(A130,[1]Классификатор!$B:$E,1,0)</f>
        <v>2141</v>
      </c>
      <c r="D130" s="4" t="str">
        <f>VLOOKUP(A130,[1]Классификатор!$B:$E,4,0)</f>
        <v>Обслуживание и текущий ремонт зданий, сооружений, оборудования и инвентаря хозяйства пути, выполняемые структурными подразделениями других хозяйств</v>
      </c>
      <c r="E130" s="4" t="b">
        <f t="shared" si="8"/>
        <v>1</v>
      </c>
      <c r="F130" s="56" t="s">
        <v>399</v>
      </c>
      <c r="G130" s="56" t="s">
        <v>84</v>
      </c>
      <c r="H130" s="56" t="s">
        <v>84</v>
      </c>
      <c r="I130" s="56" t="s">
        <v>84</v>
      </c>
      <c r="J130" s="56" t="s">
        <v>84</v>
      </c>
      <c r="K130" s="56"/>
      <c r="L130" s="56" t="s">
        <v>84</v>
      </c>
      <c r="M130" s="56" t="s">
        <v>84</v>
      </c>
      <c r="N130" s="56"/>
      <c r="O130" s="56"/>
      <c r="P130" s="56"/>
      <c r="Q130" s="56"/>
      <c r="R130" s="56"/>
    </row>
    <row r="131" spans="1:18" ht="47.25">
      <c r="A131" s="56">
        <v>2142</v>
      </c>
      <c r="B131" s="4" t="s">
        <v>1858</v>
      </c>
      <c r="C131" s="4">
        <f>VLOOKUP(A131,[1]Классификатор!$B:$E,1,0)</f>
        <v>2142</v>
      </c>
      <c r="D131" s="4" t="str">
        <f>VLOOKUP(A131,[1]Классификатор!$B:$E,4,0)</f>
        <v>Капитальный ремонт зданий, сооружений и оборудования хозяйства пути, выполняемый структурными подразделениями других хозяйств</v>
      </c>
      <c r="E131" s="4" t="b">
        <f t="shared" si="8"/>
        <v>1</v>
      </c>
      <c r="F131" s="56" t="s">
        <v>399</v>
      </c>
      <c r="G131" s="56" t="s">
        <v>84</v>
      </c>
      <c r="H131" s="56" t="s">
        <v>84</v>
      </c>
      <c r="I131" s="56" t="s">
        <v>84</v>
      </c>
      <c r="J131" s="56" t="s">
        <v>84</v>
      </c>
      <c r="K131" s="56"/>
      <c r="L131" s="56" t="s">
        <v>84</v>
      </c>
      <c r="M131" s="56" t="s">
        <v>84</v>
      </c>
      <c r="N131" s="56"/>
      <c r="O131" s="56"/>
      <c r="P131" s="56"/>
      <c r="Q131" s="56"/>
      <c r="R131" s="56"/>
    </row>
    <row r="132" spans="1:18" ht="31.5">
      <c r="A132" s="56">
        <v>2143</v>
      </c>
      <c r="B132" s="4" t="s">
        <v>641</v>
      </c>
      <c r="C132" s="4">
        <f>VLOOKUP(A132,[1]Классификатор!$B:$E,1,0)</f>
        <v>2143</v>
      </c>
      <c r="D132" s="4" t="str">
        <f>VLOOKUP(A132,[1]Классификатор!$B:$E,4,0)</f>
        <v>Амортизация основных средств хозяйства пути, находящихся на балансе других хозяйств</v>
      </c>
      <c r="E132" s="4" t="b">
        <f t="shared" si="8"/>
        <v>1</v>
      </c>
      <c r="F132" s="56" t="s">
        <v>399</v>
      </c>
      <c r="G132" s="56" t="s">
        <v>84</v>
      </c>
      <c r="H132" s="56" t="s">
        <v>84</v>
      </c>
      <c r="I132" s="56" t="s">
        <v>84</v>
      </c>
      <c r="J132" s="56" t="s">
        <v>84</v>
      </c>
      <c r="K132" s="56"/>
      <c r="L132" s="56" t="s">
        <v>84</v>
      </c>
      <c r="M132" s="56" t="s">
        <v>84</v>
      </c>
      <c r="N132" s="56"/>
      <c r="O132" s="56"/>
      <c r="P132" s="56"/>
      <c r="Q132" s="56"/>
      <c r="R132" s="56"/>
    </row>
    <row r="133" spans="1:18">
      <c r="A133" s="56">
        <v>2130</v>
      </c>
      <c r="B133" s="4" t="s">
        <v>642</v>
      </c>
      <c r="C133" s="4">
        <f>VLOOKUP(A133,[1]Классификатор!$B:$E,1,0)</f>
        <v>2130</v>
      </c>
      <c r="D133" s="4" t="str">
        <f>VLOOKUP(A133,[1]Классификатор!$B:$E,4,0)</f>
        <v>Рельсосварочные работы в пути (главные пути)</v>
      </c>
      <c r="E133" s="4" t="b">
        <f t="shared" si="8"/>
        <v>1</v>
      </c>
      <c r="F133" s="56" t="s">
        <v>399</v>
      </c>
      <c r="G133" s="56" t="s">
        <v>84</v>
      </c>
      <c r="H133" s="56" t="s">
        <v>84</v>
      </c>
      <c r="I133" s="56" t="s">
        <v>84</v>
      </c>
      <c r="J133" s="56" t="s">
        <v>84</v>
      </c>
      <c r="K133" s="56"/>
      <c r="L133" s="56" t="s">
        <v>84</v>
      </c>
      <c r="M133" s="56" t="s">
        <v>84</v>
      </c>
      <c r="N133" s="56"/>
      <c r="O133" s="56"/>
      <c r="P133" s="56"/>
      <c r="Q133" s="56"/>
      <c r="R133" s="56"/>
    </row>
    <row r="134" spans="1:18" ht="31.5">
      <c r="A134" s="56">
        <v>2130</v>
      </c>
      <c r="B134" s="4" t="s">
        <v>643</v>
      </c>
      <c r="C134" s="4">
        <f>VLOOKUP(A134,[1]Классификатор!$B:$E,1,0)</f>
        <v>2130</v>
      </c>
      <c r="D134" s="4" t="str">
        <f>VLOOKUP(A134,[1]Классификатор!$B:$E,4,0)</f>
        <v>Рельсосварочные работы в пути (главные пути)</v>
      </c>
      <c r="E134" s="4" t="b">
        <f t="shared" si="8"/>
        <v>0</v>
      </c>
      <c r="F134" s="56" t="s">
        <v>399</v>
      </c>
      <c r="G134" s="56" t="s">
        <v>84</v>
      </c>
      <c r="H134" s="56" t="s">
        <v>84</v>
      </c>
      <c r="I134" s="56" t="s">
        <v>84</v>
      </c>
      <c r="J134" s="56" t="s">
        <v>84</v>
      </c>
      <c r="K134" s="56"/>
      <c r="L134" s="56" t="s">
        <v>84</v>
      </c>
      <c r="M134" s="56" t="s">
        <v>84</v>
      </c>
      <c r="N134" s="56"/>
      <c r="O134" s="56"/>
      <c r="P134" s="56"/>
      <c r="Q134" s="56"/>
      <c r="R134" s="56"/>
    </row>
    <row r="135" spans="1:18" ht="47.25">
      <c r="A135" s="56">
        <v>2131</v>
      </c>
      <c r="B135" s="4" t="s">
        <v>644</v>
      </c>
      <c r="C135" s="4">
        <f>VLOOKUP(A135,[1]Классификатор!$B:$E,1,0)</f>
        <v>2131</v>
      </c>
      <c r="D135" s="4" t="str">
        <f>VLOOKUP(A135,[1]Классификатор!$B:$E,4,0)</f>
        <v>Текущий ремонт рельсошлифовальных поездов и основных средств рельсосварочных поездов (главные пути)</v>
      </c>
      <c r="E135" s="4" t="b">
        <f t="shared" si="8"/>
        <v>1</v>
      </c>
      <c r="F135" s="56" t="s">
        <v>399</v>
      </c>
      <c r="G135" s="56" t="s">
        <v>84</v>
      </c>
      <c r="H135" s="56" t="s">
        <v>84</v>
      </c>
      <c r="I135" s="56" t="s">
        <v>84</v>
      </c>
      <c r="J135" s="56" t="s">
        <v>84</v>
      </c>
      <c r="K135" s="56"/>
      <c r="L135" s="56" t="s">
        <v>84</v>
      </c>
      <c r="M135" s="56" t="s">
        <v>84</v>
      </c>
      <c r="N135" s="56"/>
      <c r="O135" s="56"/>
      <c r="P135" s="56"/>
      <c r="Q135" s="56"/>
      <c r="R135" s="56"/>
    </row>
    <row r="136" spans="1:18" ht="47.25">
      <c r="A136" s="56">
        <v>2131</v>
      </c>
      <c r="B136" s="4" t="s">
        <v>645</v>
      </c>
      <c r="C136" s="4">
        <f>VLOOKUP(A136,[1]Классификатор!$B:$E,1,0)</f>
        <v>2131</v>
      </c>
      <c r="D136" s="4" t="str">
        <f>VLOOKUP(A136,[1]Классификатор!$B:$E,4,0)</f>
        <v>Текущий ремонт рельсошлифовальных поездов и основных средств рельсосварочных поездов (главные пути)</v>
      </c>
      <c r="E136" s="4" t="b">
        <f t="shared" si="8"/>
        <v>0</v>
      </c>
      <c r="F136" s="56" t="s">
        <v>399</v>
      </c>
      <c r="G136" s="56" t="s">
        <v>84</v>
      </c>
      <c r="H136" s="56" t="s">
        <v>84</v>
      </c>
      <c r="I136" s="56" t="s">
        <v>84</v>
      </c>
      <c r="J136" s="56" t="s">
        <v>84</v>
      </c>
      <c r="K136" s="56"/>
      <c r="L136" s="56" t="s">
        <v>84</v>
      </c>
      <c r="M136" s="56" t="s">
        <v>84</v>
      </c>
      <c r="N136" s="56"/>
      <c r="O136" s="56"/>
      <c r="P136" s="56"/>
      <c r="Q136" s="56"/>
      <c r="R136" s="56"/>
    </row>
    <row r="137" spans="1:18" ht="47.25">
      <c r="A137" s="56">
        <v>2132</v>
      </c>
      <c r="B137" s="4" t="s">
        <v>646</v>
      </c>
      <c r="C137" s="4">
        <f>VLOOKUP(A137,[1]Классификатор!$B:$E,1,0)</f>
        <v>2132</v>
      </c>
      <c r="D137" s="4" t="str">
        <f>VLOOKUP(A137,[1]Классификатор!$B:$E,4,0)</f>
        <v>Капитальный ремонт рельсошлифовальных поездов и основных средств рельсосварочных поездов (главные пути)</v>
      </c>
      <c r="E137" s="4" t="b">
        <f t="shared" si="8"/>
        <v>1</v>
      </c>
      <c r="F137" s="56" t="s">
        <v>399</v>
      </c>
      <c r="G137" s="56" t="s">
        <v>84</v>
      </c>
      <c r="H137" s="56" t="s">
        <v>84</v>
      </c>
      <c r="I137" s="56" t="s">
        <v>84</v>
      </c>
      <c r="J137" s="56" t="s">
        <v>84</v>
      </c>
      <c r="K137" s="56"/>
      <c r="L137" s="56" t="s">
        <v>84</v>
      </c>
      <c r="M137" s="56" t="s">
        <v>84</v>
      </c>
      <c r="N137" s="56"/>
      <c r="O137" s="56"/>
      <c r="P137" s="56"/>
      <c r="Q137" s="56"/>
      <c r="R137" s="56"/>
    </row>
    <row r="138" spans="1:18" ht="47.25">
      <c r="A138" s="56">
        <v>2132</v>
      </c>
      <c r="B138" s="4" t="s">
        <v>647</v>
      </c>
      <c r="C138" s="4">
        <f>VLOOKUP(A138,[1]Классификатор!$B:$E,1,0)</f>
        <v>2132</v>
      </c>
      <c r="D138" s="4" t="str">
        <f>VLOOKUP(A138,[1]Классификатор!$B:$E,4,0)</f>
        <v>Капитальный ремонт рельсошлифовальных поездов и основных средств рельсосварочных поездов (главные пути)</v>
      </c>
      <c r="E138" s="4" t="b">
        <f t="shared" si="8"/>
        <v>0</v>
      </c>
      <c r="F138" s="56" t="s">
        <v>399</v>
      </c>
      <c r="G138" s="56" t="s">
        <v>84</v>
      </c>
      <c r="H138" s="56" t="s">
        <v>84</v>
      </c>
      <c r="I138" s="56" t="s">
        <v>84</v>
      </c>
      <c r="J138" s="56" t="s">
        <v>84</v>
      </c>
      <c r="K138" s="56"/>
      <c r="L138" s="56" t="s">
        <v>84</v>
      </c>
      <c r="M138" s="56" t="s">
        <v>84</v>
      </c>
      <c r="N138" s="56"/>
      <c r="O138" s="56"/>
      <c r="P138" s="56"/>
      <c r="Q138" s="56"/>
      <c r="R138" s="56"/>
    </row>
    <row r="139" spans="1:18" ht="47.25">
      <c r="A139" s="56">
        <v>2133</v>
      </c>
      <c r="B139" s="4" t="s">
        <v>648</v>
      </c>
      <c r="C139" s="4">
        <f>VLOOKUP(A139,[1]Классификатор!$B:$E,1,0)</f>
        <v>2133</v>
      </c>
      <c r="D139" s="4" t="str">
        <f>VLOOKUP(A139,[1]Классификатор!$B:$E,4,0)</f>
        <v>Амортизация рельсошлифовальных поездов и основных средств рельсосварочных поездов (главные пути)</v>
      </c>
      <c r="E139" s="4" t="b">
        <f t="shared" si="8"/>
        <v>1</v>
      </c>
      <c r="F139" s="56" t="s">
        <v>399</v>
      </c>
      <c r="G139" s="56" t="s">
        <v>84</v>
      </c>
      <c r="H139" s="56" t="s">
        <v>84</v>
      </c>
      <c r="I139" s="56" t="s">
        <v>84</v>
      </c>
      <c r="J139" s="56" t="s">
        <v>84</v>
      </c>
      <c r="K139" s="56"/>
      <c r="L139" s="56" t="s">
        <v>84</v>
      </c>
      <c r="M139" s="56" t="s">
        <v>84</v>
      </c>
      <c r="N139" s="56"/>
      <c r="O139" s="56"/>
      <c r="P139" s="56"/>
      <c r="Q139" s="56"/>
      <c r="R139" s="56"/>
    </row>
    <row r="140" spans="1:18" ht="47.25">
      <c r="A140" s="56">
        <v>2133</v>
      </c>
      <c r="B140" s="4" t="s">
        <v>649</v>
      </c>
      <c r="C140" s="4">
        <f>VLOOKUP(A140,[1]Классификатор!$B:$E,1,0)</f>
        <v>2133</v>
      </c>
      <c r="D140" s="4" t="str">
        <f>VLOOKUP(A140,[1]Классификатор!$B:$E,4,0)</f>
        <v>Амортизация рельсошлифовальных поездов и основных средств рельсосварочных поездов (главные пути)</v>
      </c>
      <c r="E140" s="4" t="b">
        <f t="shared" si="8"/>
        <v>0</v>
      </c>
      <c r="F140" s="56" t="s">
        <v>399</v>
      </c>
      <c r="G140" s="56" t="s">
        <v>84</v>
      </c>
      <c r="H140" s="56" t="s">
        <v>84</v>
      </c>
      <c r="I140" s="56" t="s">
        <v>84</v>
      </c>
      <c r="J140" s="56" t="s">
        <v>84</v>
      </c>
      <c r="K140" s="56"/>
      <c r="L140" s="56" t="s">
        <v>84</v>
      </c>
      <c r="M140" s="56" t="s">
        <v>84</v>
      </c>
      <c r="N140" s="56"/>
      <c r="O140" s="56"/>
      <c r="P140" s="56"/>
      <c r="Q140" s="56"/>
      <c r="R140" s="56"/>
    </row>
    <row r="141" spans="1:18" ht="31.5">
      <c r="A141" s="56">
        <v>2140</v>
      </c>
      <c r="B141" s="4" t="s">
        <v>650</v>
      </c>
      <c r="C141" s="4">
        <f>VLOOKUP(A141,[1]Классификатор!$B:$E,1,0)</f>
        <v>2140</v>
      </c>
      <c r="D141" s="4" t="str">
        <f>VLOOKUP(A141,[1]Классификатор!$B:$E,4,0)</f>
        <v>Арендные и лизинговые платежи за путевую технику,  занятую на текущей эксплуатации</v>
      </c>
      <c r="E141" s="4" t="b">
        <f t="shared" si="8"/>
        <v>1</v>
      </c>
      <c r="F141" s="56" t="s">
        <v>399</v>
      </c>
      <c r="G141" s="56" t="s">
        <v>84</v>
      </c>
      <c r="H141" s="56" t="s">
        <v>84</v>
      </c>
      <c r="I141" s="56" t="s">
        <v>84</v>
      </c>
      <c r="J141" s="56" t="s">
        <v>84</v>
      </c>
      <c r="K141" s="56"/>
      <c r="L141" s="56" t="s">
        <v>84</v>
      </c>
      <c r="M141" s="56" t="s">
        <v>84</v>
      </c>
      <c r="N141" s="56"/>
      <c r="O141" s="56"/>
      <c r="P141" s="56"/>
      <c r="Q141" s="56"/>
      <c r="R141" s="56"/>
    </row>
    <row r="142" spans="1:18" ht="31.5">
      <c r="A142" s="56">
        <v>2144</v>
      </c>
      <c r="B142" s="4" t="s">
        <v>651</v>
      </c>
      <c r="C142" s="4">
        <f>VLOOKUP(A142,[1]Классификатор!$B:$E,1,0)</f>
        <v>2144</v>
      </c>
      <c r="D142" s="4" t="str">
        <f>VLOOKUP(A142,[1]Классификатор!$B:$E,4,0)</f>
        <v>Арендные и лизинговые платежи за путевую технику, занятую на капитальных видах ремонта</v>
      </c>
      <c r="E142" s="4" t="b">
        <f t="shared" si="8"/>
        <v>1</v>
      </c>
      <c r="F142" s="56" t="s">
        <v>399</v>
      </c>
      <c r="G142" s="56" t="s">
        <v>84</v>
      </c>
      <c r="H142" s="56" t="s">
        <v>84</v>
      </c>
      <c r="I142" s="56" t="s">
        <v>84</v>
      </c>
      <c r="J142" s="56" t="s">
        <v>84</v>
      </c>
      <c r="K142" s="56"/>
      <c r="L142" s="56" t="s">
        <v>84</v>
      </c>
      <c r="M142" s="56" t="s">
        <v>84</v>
      </c>
      <c r="N142" s="56"/>
      <c r="O142" s="56"/>
      <c r="P142" s="56"/>
      <c r="Q142" s="56"/>
      <c r="R142" s="56"/>
    </row>
    <row r="143" spans="1:18" ht="31.5">
      <c r="A143" s="56">
        <v>2145</v>
      </c>
      <c r="B143" s="4" t="s">
        <v>1691</v>
      </c>
      <c r="C143" s="4">
        <f>VLOOKUP(A143,[1]Классификатор!$B:$E,1,0)</f>
        <v>2145</v>
      </c>
      <c r="D143" s="4" t="str">
        <f>VLOOKUP(A143,[1]Классификатор!$B:$E,4,0)</f>
        <v>Техническое содержание и текущий ремонт подъездных путей</v>
      </c>
      <c r="E143" s="4" t="b">
        <f t="shared" si="8"/>
        <v>1</v>
      </c>
      <c r="F143" s="56" t="s">
        <v>1600</v>
      </c>
      <c r="G143" s="56" t="s">
        <v>84</v>
      </c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</row>
    <row r="144" spans="1:18" ht="63">
      <c r="A144" s="56">
        <v>2146</v>
      </c>
      <c r="B144" s="4" t="s">
        <v>1779</v>
      </c>
      <c r="C144" s="4">
        <f>VLOOKUP(A144,[1]Классификатор!$B:$E,1,0)</f>
        <v>2146</v>
      </c>
      <c r="D144" s="4" t="str">
        <f>VLOOKUP(A144,[1]Классификатор!$B:$E,4,0)</f>
        <v>Предоставление в пользование железнодорожных путей необщего пользования, принадлежащих субъекту регулирования (договорная ставка)</v>
      </c>
      <c r="E144" s="4" t="b">
        <f t="shared" si="8"/>
        <v>1</v>
      </c>
      <c r="F144" s="56" t="s">
        <v>1600</v>
      </c>
      <c r="G144" s="56"/>
      <c r="H144" s="56" t="s">
        <v>84</v>
      </c>
      <c r="I144" s="56"/>
      <c r="J144" s="56"/>
      <c r="K144" s="56"/>
      <c r="L144" s="56"/>
      <c r="M144" s="56"/>
      <c r="N144" s="56"/>
      <c r="O144" s="56"/>
      <c r="P144" s="56"/>
      <c r="Q144" s="56"/>
      <c r="R144" s="56"/>
    </row>
    <row r="145" spans="1:18">
      <c r="A145" s="56"/>
      <c r="B145" s="85" t="s">
        <v>652</v>
      </c>
      <c r="C145" s="86"/>
      <c r="D145" s="86"/>
      <c r="E145" s="86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8"/>
    </row>
    <row r="146" spans="1:18" ht="31.5">
      <c r="A146" s="56">
        <v>2214</v>
      </c>
      <c r="B146" s="4" t="s">
        <v>1523</v>
      </c>
      <c r="C146" s="4">
        <f>VLOOKUP(A146,[1]Классификатор!$B:$E,1,0)</f>
        <v>2214</v>
      </c>
      <c r="D146" s="4" t="str">
        <f>VLOOKUP(A146,[1]Классификатор!$B:$E,4,0)</f>
        <v>Транспортировка горячей воды для собственных нужд</v>
      </c>
      <c r="E146" s="4" t="b">
        <f t="shared" ref="E146:E157" si="9">B146=D146</f>
        <v>1</v>
      </c>
      <c r="F146" s="56" t="s">
        <v>399</v>
      </c>
      <c r="G146" s="56" t="s">
        <v>84</v>
      </c>
      <c r="H146" s="56" t="s">
        <v>84</v>
      </c>
      <c r="I146" s="56" t="s">
        <v>84</v>
      </c>
      <c r="J146" s="56" t="s">
        <v>84</v>
      </c>
      <c r="K146" s="56"/>
      <c r="L146" s="56" t="s">
        <v>84</v>
      </c>
      <c r="M146" s="56" t="s">
        <v>84</v>
      </c>
      <c r="N146" s="56"/>
      <c r="O146" s="56"/>
      <c r="P146" s="56"/>
      <c r="Q146" s="56"/>
      <c r="R146" s="56"/>
    </row>
    <row r="147" spans="1:18" ht="31.5">
      <c r="A147" s="56">
        <v>2215</v>
      </c>
      <c r="B147" s="4" t="s">
        <v>653</v>
      </c>
      <c r="C147" s="4">
        <f>VLOOKUP(A147,[1]Классификатор!$B:$E,1,0)</f>
        <v>2215</v>
      </c>
      <c r="D147" s="4" t="str">
        <f>VLOOKUP(A147,[1]Классификатор!$B:$E,4,0)</f>
        <v>Водоотведение, очистка сточных вод для собственных нужд</v>
      </c>
      <c r="E147" s="4" t="b">
        <f t="shared" si="9"/>
        <v>1</v>
      </c>
      <c r="F147" s="56" t="s">
        <v>399</v>
      </c>
      <c r="G147" s="56" t="s">
        <v>84</v>
      </c>
      <c r="H147" s="56" t="s">
        <v>84</v>
      </c>
      <c r="I147" s="56" t="s">
        <v>84</v>
      </c>
      <c r="J147" s="56" t="s">
        <v>84</v>
      </c>
      <c r="K147" s="56"/>
      <c r="L147" s="56" t="s">
        <v>84</v>
      </c>
      <c r="M147" s="56" t="s">
        <v>84</v>
      </c>
      <c r="N147" s="56"/>
      <c r="O147" s="56"/>
      <c r="P147" s="56"/>
      <c r="Q147" s="56"/>
      <c r="R147" s="56"/>
    </row>
    <row r="148" spans="1:18" ht="31.5">
      <c r="A148" s="56">
        <v>2216</v>
      </c>
      <c r="B148" s="4" t="s">
        <v>654</v>
      </c>
      <c r="C148" s="4">
        <f>VLOOKUP(A148,[1]Классификатор!$B:$E,1,0)</f>
        <v>2216</v>
      </c>
      <c r="D148" s="4" t="str">
        <f>VLOOKUP(A148,[1]Классификатор!$B:$E,4,0)</f>
        <v>Транспортировка холодной воды для собственных нужд</v>
      </c>
      <c r="E148" s="4" t="b">
        <f t="shared" si="9"/>
        <v>1</v>
      </c>
      <c r="F148" s="56" t="s">
        <v>399</v>
      </c>
      <c r="G148" s="56" t="s">
        <v>84</v>
      </c>
      <c r="H148" s="56" t="s">
        <v>84</v>
      </c>
      <c r="I148" s="56" t="s">
        <v>84</v>
      </c>
      <c r="J148" s="56" t="s">
        <v>84</v>
      </c>
      <c r="K148" s="56"/>
      <c r="L148" s="56" t="s">
        <v>84</v>
      </c>
      <c r="M148" s="56" t="s">
        <v>84</v>
      </c>
      <c r="N148" s="56"/>
      <c r="O148" s="56"/>
      <c r="P148" s="56"/>
      <c r="Q148" s="56"/>
      <c r="R148" s="56"/>
    </row>
    <row r="149" spans="1:18" ht="31.5">
      <c r="A149" s="56">
        <v>2217</v>
      </c>
      <c r="B149" s="4" t="s">
        <v>655</v>
      </c>
      <c r="C149" s="4">
        <f>VLOOKUP(A149,[1]Классификатор!$B:$E,1,0)</f>
        <v>2217</v>
      </c>
      <c r="D149" s="4" t="str">
        <f>VLOOKUP(A149,[1]Классификатор!$B:$E,4,0)</f>
        <v>Транспортировка сточных вод для собственных нужд</v>
      </c>
      <c r="E149" s="4" t="b">
        <f t="shared" si="9"/>
        <v>1</v>
      </c>
      <c r="F149" s="56" t="s">
        <v>399</v>
      </c>
      <c r="G149" s="56" t="s">
        <v>84</v>
      </c>
      <c r="H149" s="56" t="s">
        <v>84</v>
      </c>
      <c r="I149" s="56" t="s">
        <v>84</v>
      </c>
      <c r="J149" s="56" t="s">
        <v>84</v>
      </c>
      <c r="K149" s="56"/>
      <c r="L149" s="56" t="s">
        <v>84</v>
      </c>
      <c r="M149" s="56" t="s">
        <v>84</v>
      </c>
      <c r="N149" s="56"/>
      <c r="O149" s="56"/>
      <c r="P149" s="56"/>
      <c r="Q149" s="56"/>
      <c r="R149" s="56"/>
    </row>
    <row r="150" spans="1:18" ht="31.5">
      <c r="A150" s="56">
        <v>2218</v>
      </c>
      <c r="B150" s="4" t="s">
        <v>656</v>
      </c>
      <c r="C150" s="4">
        <f>VLOOKUP(A150,[1]Классификатор!$B:$E,1,0)</f>
        <v>2218</v>
      </c>
      <c r="D150" s="4" t="str">
        <f>VLOOKUP(A150,[1]Классификатор!$B:$E,4,0)</f>
        <v>Услуги по передаче тепловой энергии для собственных нужд</v>
      </c>
      <c r="E150" s="4" t="b">
        <f t="shared" si="9"/>
        <v>1</v>
      </c>
      <c r="F150" s="56" t="s">
        <v>399</v>
      </c>
      <c r="G150" s="56" t="s">
        <v>84</v>
      </c>
      <c r="H150" s="56" t="s">
        <v>84</v>
      </c>
      <c r="I150" s="56" t="s">
        <v>84</v>
      </c>
      <c r="J150" s="56" t="s">
        <v>84</v>
      </c>
      <c r="K150" s="56"/>
      <c r="L150" s="56" t="s">
        <v>84</v>
      </c>
      <c r="M150" s="56" t="s">
        <v>84</v>
      </c>
      <c r="N150" s="56"/>
      <c r="O150" s="56"/>
      <c r="P150" s="56"/>
      <c r="Q150" s="56"/>
      <c r="R150" s="56"/>
    </row>
    <row r="151" spans="1:18">
      <c r="A151" s="56">
        <v>2219</v>
      </c>
      <c r="B151" s="4" t="s">
        <v>657</v>
      </c>
      <c r="C151" s="4">
        <f>VLOOKUP(A151,[1]Классификатор!$B:$E,1,0)</f>
        <v>2219</v>
      </c>
      <c r="D151" s="4" t="str">
        <f>VLOOKUP(A151,[1]Классификатор!$B:$E,4,0)</f>
        <v>Горячее водоснабжение для собственных нужд</v>
      </c>
      <c r="E151" s="4" t="b">
        <f t="shared" si="9"/>
        <v>1</v>
      </c>
      <c r="F151" s="56" t="s">
        <v>399</v>
      </c>
      <c r="G151" s="56" t="s">
        <v>84</v>
      </c>
      <c r="H151" s="56" t="s">
        <v>84</v>
      </c>
      <c r="I151" s="56" t="s">
        <v>84</v>
      </c>
      <c r="J151" s="56" t="s">
        <v>84</v>
      </c>
      <c r="K151" s="56"/>
      <c r="L151" s="56" t="s">
        <v>84</v>
      </c>
      <c r="M151" s="56" t="s">
        <v>84</v>
      </c>
      <c r="N151" s="56"/>
      <c r="O151" s="56"/>
      <c r="P151" s="56"/>
      <c r="Q151" s="56"/>
      <c r="R151" s="56"/>
    </row>
    <row r="152" spans="1:18" ht="31.5">
      <c r="A152" s="56">
        <v>2220</v>
      </c>
      <c r="B152" s="4" t="s">
        <v>658</v>
      </c>
      <c r="C152" s="4">
        <f>VLOOKUP(A152,[1]Классификатор!$B:$E,1,0)</f>
        <v>2220</v>
      </c>
      <c r="D152" s="4" t="str">
        <f>VLOOKUP(A152,[1]Классификатор!$B:$E,4,0)</f>
        <v>Холодное водоснабжение для собственных нужд</v>
      </c>
      <c r="E152" s="4" t="b">
        <f t="shared" si="9"/>
        <v>1</v>
      </c>
      <c r="F152" s="56" t="s">
        <v>399</v>
      </c>
      <c r="G152" s="56" t="s">
        <v>84</v>
      </c>
      <c r="H152" s="56" t="s">
        <v>84</v>
      </c>
      <c r="I152" s="56" t="s">
        <v>84</v>
      </c>
      <c r="J152" s="56" t="s">
        <v>84</v>
      </c>
      <c r="K152" s="56"/>
      <c r="L152" s="56" t="s">
        <v>84</v>
      </c>
      <c r="M152" s="56" t="s">
        <v>84</v>
      </c>
      <c r="N152" s="56"/>
      <c r="O152" s="56"/>
      <c r="P152" s="56"/>
      <c r="Q152" s="56"/>
      <c r="R152" s="56"/>
    </row>
    <row r="153" spans="1:18" ht="31.5">
      <c r="A153" s="56">
        <v>2221</v>
      </c>
      <c r="B153" s="4" t="s">
        <v>659</v>
      </c>
      <c r="C153" s="4">
        <f>VLOOKUP(A153,[1]Классификатор!$B:$E,1,0)</f>
        <v>2221</v>
      </c>
      <c r="D153" s="4" t="str">
        <f>VLOOKUP(A153,[1]Классификатор!$B:$E,4,0)</f>
        <v>Производство и реализация тепловой энергии (на отопление) для собственных нужд</v>
      </c>
      <c r="E153" s="4" t="b">
        <f t="shared" si="9"/>
        <v>1</v>
      </c>
      <c r="F153" s="56" t="s">
        <v>399</v>
      </c>
      <c r="G153" s="56" t="s">
        <v>84</v>
      </c>
      <c r="H153" s="56" t="s">
        <v>84</v>
      </c>
      <c r="I153" s="56" t="s">
        <v>84</v>
      </c>
      <c r="J153" s="56" t="s">
        <v>84</v>
      </c>
      <c r="K153" s="56"/>
      <c r="L153" s="56" t="s">
        <v>84</v>
      </c>
      <c r="M153" s="56" t="s">
        <v>84</v>
      </c>
      <c r="N153" s="56"/>
      <c r="O153" s="56"/>
      <c r="P153" s="56"/>
      <c r="Q153" s="56"/>
      <c r="R153" s="56"/>
    </row>
    <row r="154" spans="1:18" ht="47.25">
      <c r="A154" s="56">
        <v>2223</v>
      </c>
      <c r="B154" s="4" t="s">
        <v>1684</v>
      </c>
      <c r="C154" s="4">
        <f>VLOOKUP(A154,[1]Классификатор!$B:$E,1,0)</f>
        <v>2223</v>
      </c>
      <c r="D154" s="4" t="s">
        <v>1684</v>
      </c>
      <c r="E154" s="4" t="b">
        <f t="shared" si="9"/>
        <v>1</v>
      </c>
      <c r="F154" s="56" t="s">
        <v>399</v>
      </c>
      <c r="G154" s="56" t="s">
        <v>84</v>
      </c>
      <c r="H154" s="56" t="s">
        <v>84</v>
      </c>
      <c r="I154" s="56" t="s">
        <v>84</v>
      </c>
      <c r="J154" s="56" t="s">
        <v>84</v>
      </c>
      <c r="K154" s="56"/>
      <c r="L154" s="56" t="s">
        <v>84</v>
      </c>
      <c r="M154" s="56" t="s">
        <v>84</v>
      </c>
      <c r="N154" s="56"/>
      <c r="O154" s="56"/>
      <c r="P154" s="56"/>
      <c r="Q154" s="56"/>
      <c r="R154" s="56"/>
    </row>
    <row r="155" spans="1:18" ht="78.75">
      <c r="A155" s="56">
        <v>2224</v>
      </c>
      <c r="B155" s="4" t="s">
        <v>660</v>
      </c>
      <c r="C155" s="4">
        <f>VLOOKUP(A155,[1]Классификатор!$B:$E,1,0)</f>
        <v>2224</v>
      </c>
      <c r="D155" s="4" t="str">
        <f>VLOOKUP(A155,[1]Классификатор!$B:$E,4,0)</f>
        <v>Обслуживание и текущий ремонт зданий, сооружений, оборудования и инвентаря хозяйства гражданских сооружений, водоснабжения и водоотведения, выполняемые структурными подразделениями других хозяйств</v>
      </c>
      <c r="E155" s="4" t="b">
        <f t="shared" si="9"/>
        <v>1</v>
      </c>
      <c r="F155" s="56" t="s">
        <v>399</v>
      </c>
      <c r="G155" s="56" t="s">
        <v>84</v>
      </c>
      <c r="H155" s="56" t="s">
        <v>84</v>
      </c>
      <c r="I155" s="56" t="s">
        <v>84</v>
      </c>
      <c r="J155" s="56" t="s">
        <v>84</v>
      </c>
      <c r="K155" s="56"/>
      <c r="L155" s="56" t="s">
        <v>84</v>
      </c>
      <c r="M155" s="56" t="s">
        <v>84</v>
      </c>
      <c r="N155" s="56"/>
      <c r="O155" s="56"/>
      <c r="P155" s="56"/>
      <c r="Q155" s="56"/>
      <c r="R155" s="56"/>
    </row>
    <row r="156" spans="1:18" ht="78.75">
      <c r="A156" s="56">
        <v>2225</v>
      </c>
      <c r="B156" s="4" t="s">
        <v>1805</v>
      </c>
      <c r="C156" s="4">
        <f>VLOOKUP(A156,[1]Классификатор!$B:$E,1,0)</f>
        <v>2225</v>
      </c>
      <c r="D156" s="4" t="str">
        <f>VLOOKUP(A156,[1]Классификатор!$B:$E,4,0)</f>
        <v>Капитальный ремонт зданий, сооружений и оборудования хозяйства гражданских сооружений, водоснабжения и водоотведения, выполняемый структурными подразделениями других хозяйств</v>
      </c>
      <c r="E156" s="4" t="b">
        <f t="shared" si="9"/>
        <v>1</v>
      </c>
      <c r="F156" s="56" t="s">
        <v>399</v>
      </c>
      <c r="G156" s="56" t="s">
        <v>84</v>
      </c>
      <c r="H156" s="56" t="s">
        <v>84</v>
      </c>
      <c r="I156" s="56" t="s">
        <v>84</v>
      </c>
      <c r="J156" s="56" t="s">
        <v>84</v>
      </c>
      <c r="K156" s="56"/>
      <c r="L156" s="56" t="s">
        <v>84</v>
      </c>
      <c r="M156" s="56" t="s">
        <v>84</v>
      </c>
      <c r="N156" s="56"/>
      <c r="O156" s="56"/>
      <c r="P156" s="56"/>
      <c r="Q156" s="56"/>
      <c r="R156" s="56"/>
    </row>
    <row r="157" spans="1:18" ht="63">
      <c r="A157" s="56">
        <v>2226</v>
      </c>
      <c r="B157" s="4" t="s">
        <v>661</v>
      </c>
      <c r="C157" s="4">
        <f>VLOOKUP(A157,[1]Классификатор!$B:$E,1,0)</f>
        <v>2226</v>
      </c>
      <c r="D157" s="4" t="str">
        <f>VLOOKUP(A157,[1]Классификатор!$B:$E,4,0)</f>
        <v>Амортизация основных средств хозяйства гражданских сооружений, водоснабжения и водоотведения, находящихся на балансе других хозяйств</v>
      </c>
      <c r="E157" s="4" t="b">
        <f t="shared" si="9"/>
        <v>1</v>
      </c>
      <c r="F157" s="56" t="s">
        <v>399</v>
      </c>
      <c r="G157" s="56" t="s">
        <v>84</v>
      </c>
      <c r="H157" s="56" t="s">
        <v>84</v>
      </c>
      <c r="I157" s="56" t="s">
        <v>84</v>
      </c>
      <c r="J157" s="56" t="s">
        <v>84</v>
      </c>
      <c r="K157" s="56"/>
      <c r="L157" s="56" t="s">
        <v>84</v>
      </c>
      <c r="M157" s="56" t="s">
        <v>84</v>
      </c>
      <c r="N157" s="56"/>
      <c r="O157" s="56"/>
      <c r="P157" s="56"/>
      <c r="Q157" s="56"/>
      <c r="R157" s="56"/>
    </row>
    <row r="158" spans="1:18">
      <c r="A158" s="56"/>
      <c r="B158" s="85" t="s">
        <v>662</v>
      </c>
      <c r="C158" s="86"/>
      <c r="D158" s="86"/>
      <c r="E158" s="86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8"/>
    </row>
    <row r="159" spans="1:18" ht="31.5">
      <c r="A159" s="56">
        <v>2301</v>
      </c>
      <c r="B159" s="4" t="s">
        <v>663</v>
      </c>
      <c r="C159" s="4">
        <f>VLOOKUP(A159,[1]Классификатор!$B:$E,1,0)</f>
        <v>2301</v>
      </c>
      <c r="D159" s="4" t="str">
        <f>VLOOKUP(A159,[1]Классификатор!$B:$E,4,0)</f>
        <v>Техническое обслуживание устройств механизированных и автоматизированных горок</v>
      </c>
      <c r="E159" s="4" t="b">
        <f t="shared" ref="E159:E176" si="10">B159=D159</f>
        <v>1</v>
      </c>
      <c r="F159" s="56" t="s">
        <v>1588</v>
      </c>
      <c r="G159" s="56" t="s">
        <v>84</v>
      </c>
      <c r="H159" s="56" t="s">
        <v>84</v>
      </c>
      <c r="I159" s="56"/>
      <c r="J159" s="56"/>
      <c r="K159" s="56"/>
      <c r="L159" s="56"/>
      <c r="M159" s="56"/>
      <c r="N159" s="56"/>
      <c r="O159" s="56"/>
      <c r="P159" s="56"/>
      <c r="Q159" s="56"/>
      <c r="R159" s="56"/>
    </row>
    <row r="160" spans="1:18" ht="31.5">
      <c r="A160" s="56">
        <v>2302</v>
      </c>
      <c r="B160" s="4" t="s">
        <v>664</v>
      </c>
      <c r="C160" s="4">
        <f>VLOOKUP(A160,[1]Классификатор!$B:$E,1,0)</f>
        <v>2302</v>
      </c>
      <c r="D160" s="4" t="str">
        <f>VLOOKUP(A160,[1]Классификатор!$B:$E,4,0)</f>
        <v>Техническое обслуживание устройств автоблокировки</v>
      </c>
      <c r="E160" s="4" t="b">
        <f t="shared" si="10"/>
        <v>1</v>
      </c>
      <c r="F160" s="56" t="s">
        <v>1588</v>
      </c>
      <c r="G160" s="56" t="s">
        <v>84</v>
      </c>
      <c r="H160" s="56" t="s">
        <v>84</v>
      </c>
      <c r="I160" s="56" t="s">
        <v>84</v>
      </c>
      <c r="J160" s="56" t="s">
        <v>84</v>
      </c>
      <c r="K160" s="56"/>
      <c r="L160" s="56" t="s">
        <v>84</v>
      </c>
      <c r="M160" s="56" t="s">
        <v>84</v>
      </c>
      <c r="N160" s="56"/>
      <c r="O160" s="56"/>
      <c r="P160" s="56"/>
      <c r="Q160" s="56"/>
      <c r="R160" s="56"/>
    </row>
    <row r="161" spans="1:18" ht="31.5">
      <c r="A161" s="56">
        <v>2303</v>
      </c>
      <c r="B161" s="4" t="s">
        <v>665</v>
      </c>
      <c r="C161" s="4">
        <f>VLOOKUP(A161,[1]Классификатор!$B:$E,1,0)</f>
        <v>2303</v>
      </c>
      <c r="D161" s="4" t="str">
        <f>VLOOKUP(A161,[1]Классификатор!$B:$E,4,0)</f>
        <v>Техническое обслуживание устройств диспетчерской централизации</v>
      </c>
      <c r="E161" s="4" t="b">
        <f t="shared" si="10"/>
        <v>1</v>
      </c>
      <c r="F161" s="56" t="s">
        <v>1588</v>
      </c>
      <c r="G161" s="56" t="s">
        <v>84</v>
      </c>
      <c r="H161" s="56" t="s">
        <v>84</v>
      </c>
      <c r="I161" s="56" t="s">
        <v>84</v>
      </c>
      <c r="J161" s="56" t="s">
        <v>84</v>
      </c>
      <c r="K161" s="56"/>
      <c r="L161" s="56" t="s">
        <v>84</v>
      </c>
      <c r="M161" s="56" t="s">
        <v>84</v>
      </c>
      <c r="N161" s="56"/>
      <c r="O161" s="56"/>
      <c r="P161" s="56"/>
      <c r="Q161" s="56"/>
      <c r="R161" s="56"/>
    </row>
    <row r="162" spans="1:18" ht="31.5">
      <c r="A162" s="56">
        <v>2304</v>
      </c>
      <c r="B162" s="4" t="s">
        <v>666</v>
      </c>
      <c r="C162" s="4">
        <f>VLOOKUP(A162,[1]Классификатор!$B:$E,1,0)</f>
        <v>2304</v>
      </c>
      <c r="D162" s="4" t="str">
        <f>VLOOKUP(A162,[1]Классификатор!$B:$E,4,0)</f>
        <v>Техническое обслуживание электрической централизации стрелок и светофоров</v>
      </c>
      <c r="E162" s="4" t="b">
        <f t="shared" si="10"/>
        <v>1</v>
      </c>
      <c r="F162" s="56" t="s">
        <v>1588</v>
      </c>
      <c r="G162" s="56" t="s">
        <v>84</v>
      </c>
      <c r="H162" s="56" t="s">
        <v>84</v>
      </c>
      <c r="I162" s="56" t="s">
        <v>84</v>
      </c>
      <c r="J162" s="56" t="s">
        <v>84</v>
      </c>
      <c r="K162" s="56"/>
      <c r="L162" s="56" t="s">
        <v>84</v>
      </c>
      <c r="M162" s="56" t="s">
        <v>84</v>
      </c>
      <c r="N162" s="56"/>
      <c r="O162" s="56"/>
      <c r="P162" s="56"/>
      <c r="Q162" s="56"/>
      <c r="R162" s="56"/>
    </row>
    <row r="163" spans="1:18" ht="47.25">
      <c r="A163" s="56">
        <v>2305</v>
      </c>
      <c r="B163" s="4" t="s">
        <v>667</v>
      </c>
      <c r="C163" s="4">
        <f>VLOOKUP(A163,[1]Классификатор!$B:$E,1,0)</f>
        <v>2305</v>
      </c>
      <c r="D163" s="4" t="str">
        <f>VLOOKUP(A163,[1]Классификатор!$B:$E,4,0)</f>
        <v>Техническое обслуживание систем автоматического контроля подвижного состава на ходу поезда</v>
      </c>
      <c r="E163" s="4" t="b">
        <f t="shared" si="10"/>
        <v>1</v>
      </c>
      <c r="F163" s="56" t="s">
        <v>1588</v>
      </c>
      <c r="G163" s="56" t="s">
        <v>84</v>
      </c>
      <c r="H163" s="56" t="s">
        <v>84</v>
      </c>
      <c r="I163" s="56" t="s">
        <v>84</v>
      </c>
      <c r="J163" s="56" t="s">
        <v>84</v>
      </c>
      <c r="K163" s="56"/>
      <c r="L163" s="56" t="s">
        <v>84</v>
      </c>
      <c r="M163" s="56" t="s">
        <v>84</v>
      </c>
      <c r="N163" s="56"/>
      <c r="O163" s="56"/>
      <c r="P163" s="56"/>
      <c r="Q163" s="56"/>
      <c r="R163" s="56"/>
    </row>
    <row r="164" spans="1:18" ht="31.5">
      <c r="A164" s="56">
        <v>2306</v>
      </c>
      <c r="B164" s="4" t="s">
        <v>668</v>
      </c>
      <c r="C164" s="4">
        <f>VLOOKUP(A164,[1]Классификатор!$B:$E,1,0)</f>
        <v>2306</v>
      </c>
      <c r="D164" s="4" t="str">
        <f>VLOOKUP(A164,[1]Классификатор!$B:$E,4,0)</f>
        <v>Техническое обслуживание приборов железнодорожной автоматики и телемеханики</v>
      </c>
      <c r="E164" s="4" t="b">
        <f t="shared" si="10"/>
        <v>1</v>
      </c>
      <c r="F164" s="56" t="s">
        <v>1588</v>
      </c>
      <c r="G164" s="56" t="s">
        <v>84</v>
      </c>
      <c r="H164" s="56" t="s">
        <v>84</v>
      </c>
      <c r="I164" s="56" t="s">
        <v>84</v>
      </c>
      <c r="J164" s="56" t="s">
        <v>84</v>
      </c>
      <c r="K164" s="56"/>
      <c r="L164" s="56" t="s">
        <v>84</v>
      </c>
      <c r="M164" s="56" t="s">
        <v>84</v>
      </c>
      <c r="N164" s="56"/>
      <c r="O164" s="56"/>
      <c r="P164" s="56"/>
      <c r="Q164" s="56"/>
      <c r="R164" s="56"/>
    </row>
    <row r="165" spans="1:18" ht="31.5">
      <c r="A165" s="56">
        <v>2307</v>
      </c>
      <c r="B165" s="4" t="s">
        <v>669</v>
      </c>
      <c r="C165" s="4">
        <f>VLOOKUP(A165,[1]Классификатор!$B:$E,1,0)</f>
        <v>2307</v>
      </c>
      <c r="D165" s="4" t="str">
        <f>VLOOKUP(A165,[1]Классификатор!$B:$E,4,0)</f>
        <v>Техническое обслуживание устройств полуавтоматической блокировки</v>
      </c>
      <c r="E165" s="4" t="b">
        <f t="shared" si="10"/>
        <v>1</v>
      </c>
      <c r="F165" s="56" t="s">
        <v>1588</v>
      </c>
      <c r="G165" s="56" t="s">
        <v>84</v>
      </c>
      <c r="H165" s="56" t="s">
        <v>84</v>
      </c>
      <c r="I165" s="56" t="s">
        <v>84</v>
      </c>
      <c r="J165" s="56" t="s">
        <v>84</v>
      </c>
      <c r="K165" s="56"/>
      <c r="L165" s="56" t="s">
        <v>84</v>
      </c>
      <c r="M165" s="56" t="s">
        <v>84</v>
      </c>
      <c r="N165" s="56"/>
      <c r="O165" s="56"/>
      <c r="P165" s="56"/>
      <c r="Q165" s="56"/>
      <c r="R165" s="56"/>
    </row>
    <row r="166" spans="1:18" ht="31.5">
      <c r="A166" s="56">
        <v>2308</v>
      </c>
      <c r="B166" s="4" t="s">
        <v>670</v>
      </c>
      <c r="C166" s="4">
        <f>VLOOKUP(A166,[1]Классификатор!$B:$E,1,0)</f>
        <v>2308</v>
      </c>
      <c r="D166" s="4" t="str">
        <f>VLOOKUP(A166,[1]Классификатор!$B:$E,4,0)</f>
        <v>Техническое обслуживание прочих средств железнодорожной автоматики и телемеханики</v>
      </c>
      <c r="E166" s="4" t="b">
        <f t="shared" si="10"/>
        <v>1</v>
      </c>
      <c r="F166" s="56" t="s">
        <v>1588</v>
      </c>
      <c r="G166" s="56" t="s">
        <v>84</v>
      </c>
      <c r="H166" s="56" t="s">
        <v>84</v>
      </c>
      <c r="I166" s="56" t="s">
        <v>84</v>
      </c>
      <c r="J166" s="56" t="s">
        <v>84</v>
      </c>
      <c r="K166" s="56"/>
      <c r="L166" s="56" t="s">
        <v>84</v>
      </c>
      <c r="M166" s="56" t="s">
        <v>84</v>
      </c>
      <c r="N166" s="56"/>
      <c r="O166" s="56"/>
      <c r="P166" s="56"/>
      <c r="Q166" s="56"/>
      <c r="R166" s="56"/>
    </row>
    <row r="167" spans="1:18">
      <c r="A167" s="56">
        <v>2309</v>
      </c>
      <c r="B167" s="4" t="s">
        <v>671</v>
      </c>
      <c r="C167" s="4">
        <f>VLOOKUP(A167,[1]Классификатор!$B:$E,1,0)</f>
        <v>2309</v>
      </c>
      <c r="D167" s="4" t="str">
        <f>VLOOKUP(A167,[1]Классификатор!$B:$E,4,0)</f>
        <v>Диагностика устройств СЦБ</v>
      </c>
      <c r="E167" s="4" t="b">
        <f t="shared" si="10"/>
        <v>1</v>
      </c>
      <c r="F167" s="56" t="s">
        <v>1588</v>
      </c>
      <c r="G167" s="56" t="s">
        <v>84</v>
      </c>
      <c r="H167" s="56" t="s">
        <v>84</v>
      </c>
      <c r="I167" s="56" t="s">
        <v>84</v>
      </c>
      <c r="J167" s="56" t="s">
        <v>84</v>
      </c>
      <c r="K167" s="56"/>
      <c r="L167" s="56" t="s">
        <v>84</v>
      </c>
      <c r="M167" s="56" t="s">
        <v>84</v>
      </c>
      <c r="N167" s="56"/>
      <c r="O167" s="56"/>
      <c r="P167" s="56"/>
      <c r="Q167" s="56"/>
      <c r="R167" s="56"/>
    </row>
    <row r="168" spans="1:18" ht="31.5">
      <c r="A168" s="56">
        <v>2311</v>
      </c>
      <c r="B168" s="4" t="s">
        <v>672</v>
      </c>
      <c r="C168" s="4">
        <f>VLOOKUP(A168,[1]Классификатор!$B:$E,1,0)</f>
        <v>2311</v>
      </c>
      <c r="D168" s="4" t="str">
        <f>VLOOKUP(A168,[1]Классификатор!$B:$E,4,0)</f>
        <v>Капитальный ремонт устройств механизированных и автоматизированных горок</v>
      </c>
      <c r="E168" s="4" t="b">
        <f t="shared" si="10"/>
        <v>1</v>
      </c>
      <c r="F168" s="56" t="s">
        <v>1588</v>
      </c>
      <c r="G168" s="56" t="s">
        <v>84</v>
      </c>
      <c r="H168" s="56" t="s">
        <v>84</v>
      </c>
      <c r="I168" s="56"/>
      <c r="J168" s="56"/>
      <c r="K168" s="56"/>
      <c r="L168" s="56"/>
      <c r="M168" s="56"/>
      <c r="N168" s="56"/>
      <c r="O168" s="56"/>
      <c r="P168" s="56"/>
      <c r="Q168" s="56"/>
      <c r="R168" s="56"/>
    </row>
    <row r="169" spans="1:18">
      <c r="A169" s="56">
        <v>2312</v>
      </c>
      <c r="B169" s="4" t="s">
        <v>673</v>
      </c>
      <c r="C169" s="4">
        <f>VLOOKUP(A169,[1]Классификатор!$B:$E,1,0)</f>
        <v>2312</v>
      </c>
      <c r="D169" s="4" t="str">
        <f>VLOOKUP(A169,[1]Классификатор!$B:$E,4,0)</f>
        <v>Капитальный ремонт устройств автоблокировки</v>
      </c>
      <c r="E169" s="4" t="b">
        <f t="shared" si="10"/>
        <v>1</v>
      </c>
      <c r="F169" s="56" t="s">
        <v>1588</v>
      </c>
      <c r="G169" s="56" t="s">
        <v>84</v>
      </c>
      <c r="H169" s="56" t="s">
        <v>84</v>
      </c>
      <c r="I169" s="56" t="s">
        <v>84</v>
      </c>
      <c r="J169" s="56" t="s">
        <v>84</v>
      </c>
      <c r="K169" s="56"/>
      <c r="L169" s="56" t="s">
        <v>84</v>
      </c>
      <c r="M169" s="56" t="s">
        <v>84</v>
      </c>
      <c r="N169" s="56"/>
      <c r="O169" s="56"/>
      <c r="P169" s="56"/>
      <c r="Q169" s="56"/>
      <c r="R169" s="56"/>
    </row>
    <row r="170" spans="1:18" ht="31.5">
      <c r="A170" s="56">
        <v>2314</v>
      </c>
      <c r="B170" s="4" t="s">
        <v>674</v>
      </c>
      <c r="C170" s="4">
        <f>VLOOKUP(A170,[1]Классификатор!$B:$E,1,0)</f>
        <v>2314</v>
      </c>
      <c r="D170" s="4" t="str">
        <f>VLOOKUP(A170,[1]Классификатор!$B:$E,4,0)</f>
        <v>Капитальный ремонт устройств электрической централизации стрелок и светофоров</v>
      </c>
      <c r="E170" s="4" t="b">
        <f t="shared" si="10"/>
        <v>1</v>
      </c>
      <c r="F170" s="56" t="s">
        <v>1588</v>
      </c>
      <c r="G170" s="56" t="s">
        <v>84</v>
      </c>
      <c r="H170" s="56" t="s">
        <v>84</v>
      </c>
      <c r="I170" s="56" t="s">
        <v>84</v>
      </c>
      <c r="J170" s="56" t="s">
        <v>84</v>
      </c>
      <c r="K170" s="56"/>
      <c r="L170" s="56" t="s">
        <v>84</v>
      </c>
      <c r="M170" s="56" t="s">
        <v>84</v>
      </c>
      <c r="N170" s="56"/>
      <c r="O170" s="56"/>
      <c r="P170" s="56"/>
      <c r="Q170" s="56"/>
      <c r="R170" s="56"/>
    </row>
    <row r="171" spans="1:18" ht="31.5">
      <c r="A171" s="56">
        <v>2315</v>
      </c>
      <c r="B171" s="4" t="s">
        <v>675</v>
      </c>
      <c r="C171" s="4">
        <f>VLOOKUP(A171,[1]Классификатор!$B:$E,1,0)</f>
        <v>2315</v>
      </c>
      <c r="D171" s="4" t="str">
        <f>VLOOKUP(A171,[1]Классификатор!$B:$E,4,0)</f>
        <v>Капитальный ремонт систем автоматического контроля подвижного состава на ходу поезда</v>
      </c>
      <c r="E171" s="4" t="b">
        <f t="shared" si="10"/>
        <v>1</v>
      </c>
      <c r="F171" s="56" t="s">
        <v>1588</v>
      </c>
      <c r="G171" s="56" t="s">
        <v>84</v>
      </c>
      <c r="H171" s="56" t="s">
        <v>84</v>
      </c>
      <c r="I171" s="56" t="s">
        <v>84</v>
      </c>
      <c r="J171" s="56" t="s">
        <v>84</v>
      </c>
      <c r="K171" s="56"/>
      <c r="L171" s="56" t="s">
        <v>84</v>
      </c>
      <c r="M171" s="56" t="s">
        <v>84</v>
      </c>
      <c r="N171" s="56"/>
      <c r="O171" s="56"/>
      <c r="P171" s="56"/>
      <c r="Q171" s="56"/>
      <c r="R171" s="56"/>
    </row>
    <row r="172" spans="1:18" ht="31.5">
      <c r="A172" s="56">
        <v>2318</v>
      </c>
      <c r="B172" s="4" t="s">
        <v>676</v>
      </c>
      <c r="C172" s="4">
        <f>VLOOKUP(A172,[1]Классификатор!$B:$E,1,0)</f>
        <v>2318</v>
      </c>
      <c r="D172" s="4" t="str">
        <f>VLOOKUP(A172,[1]Классификатор!$B:$E,4,0)</f>
        <v>Капитальный ремонт прочих средств железнодорожной автоматики и телемеханики</v>
      </c>
      <c r="E172" s="4" t="b">
        <f t="shared" si="10"/>
        <v>1</v>
      </c>
      <c r="F172" s="56" t="s">
        <v>1588</v>
      </c>
      <c r="G172" s="56" t="s">
        <v>84</v>
      </c>
      <c r="H172" s="56" t="s">
        <v>84</v>
      </c>
      <c r="I172" s="56" t="s">
        <v>84</v>
      </c>
      <c r="J172" s="56" t="s">
        <v>84</v>
      </c>
      <c r="K172" s="56"/>
      <c r="L172" s="56" t="s">
        <v>84</v>
      </c>
      <c r="M172" s="56" t="s">
        <v>84</v>
      </c>
      <c r="N172" s="56"/>
      <c r="O172" s="56"/>
      <c r="P172" s="56"/>
      <c r="Q172" s="56"/>
      <c r="R172" s="56"/>
    </row>
    <row r="173" spans="1:18" ht="47.25">
      <c r="A173" s="56">
        <v>2319</v>
      </c>
      <c r="B173" s="4" t="s">
        <v>677</v>
      </c>
      <c r="C173" s="4">
        <f>VLOOKUP(A173,[1]Классификатор!$B:$E,1,0)</f>
        <v>2319</v>
      </c>
      <c r="D173" s="4" t="str">
        <f>VLOOKUP(A173,[1]Классификатор!$B:$E,4,0)</f>
        <v>Амортизация средств железнодорожной автоматики, устройств сигнализации, централизации и блокировки</v>
      </c>
      <c r="E173" s="4" t="b">
        <f t="shared" si="10"/>
        <v>1</v>
      </c>
      <c r="F173" s="56" t="s">
        <v>1588</v>
      </c>
      <c r="G173" s="56" t="s">
        <v>84</v>
      </c>
      <c r="H173" s="56" t="s">
        <v>84</v>
      </c>
      <c r="I173" s="56" t="s">
        <v>84</v>
      </c>
      <c r="J173" s="56" t="s">
        <v>84</v>
      </c>
      <c r="K173" s="56"/>
      <c r="L173" s="56" t="s">
        <v>84</v>
      </c>
      <c r="M173" s="56" t="s">
        <v>84</v>
      </c>
      <c r="N173" s="56"/>
      <c r="O173" s="56"/>
      <c r="P173" s="56"/>
      <c r="Q173" s="56"/>
      <c r="R173" s="56"/>
    </row>
    <row r="174" spans="1:18" ht="78.75">
      <c r="A174" s="56">
        <v>2321</v>
      </c>
      <c r="B174" s="4" t="s">
        <v>678</v>
      </c>
      <c r="C174" s="4">
        <f>VLOOKUP(A174,[1]Классификатор!$B:$E,1,0)</f>
        <v>2321</v>
      </c>
      <c r="D174" s="4" t="str">
        <f>VLOOKUP(A174,[1]Классификатор!$B:$E,4,0)</f>
        <v>Обслуживание и текущий ремонт зданий, сооружений, оборудования и инвентаря хозяйства автоматики и телемеханики, выполняемые структурными подразделениями других хозяйств</v>
      </c>
      <c r="E174" s="4" t="b">
        <f t="shared" si="10"/>
        <v>1</v>
      </c>
      <c r="F174" s="56" t="s">
        <v>399</v>
      </c>
      <c r="G174" s="56" t="s">
        <v>84</v>
      </c>
      <c r="H174" s="56" t="s">
        <v>84</v>
      </c>
      <c r="I174" s="56" t="s">
        <v>84</v>
      </c>
      <c r="J174" s="56" t="s">
        <v>84</v>
      </c>
      <c r="K174" s="56"/>
      <c r="L174" s="56" t="s">
        <v>84</v>
      </c>
      <c r="M174" s="56" t="s">
        <v>84</v>
      </c>
      <c r="N174" s="56"/>
      <c r="O174" s="56"/>
      <c r="P174" s="56"/>
      <c r="Q174" s="56"/>
      <c r="R174" s="56"/>
    </row>
    <row r="175" spans="1:18" ht="63">
      <c r="A175" s="56">
        <v>2322</v>
      </c>
      <c r="B175" s="4" t="s">
        <v>1806</v>
      </c>
      <c r="C175" s="4">
        <f>VLOOKUP(A175,[1]Классификатор!$B:$E,1,0)</f>
        <v>2322</v>
      </c>
      <c r="D175" s="4" t="str">
        <f>VLOOKUP(A175,[1]Классификатор!$B:$E,4,0)</f>
        <v>Капитальный ремонт зданий, сооружений и оборудования хозяйства автоматики и телемеханики, выполняемый структурными подразделениями других хозяйств</v>
      </c>
      <c r="E175" s="4" t="b">
        <f t="shared" si="10"/>
        <v>1</v>
      </c>
      <c r="F175" s="56" t="s">
        <v>399</v>
      </c>
      <c r="G175" s="56" t="s">
        <v>84</v>
      </c>
      <c r="H175" s="56" t="s">
        <v>84</v>
      </c>
      <c r="I175" s="56" t="s">
        <v>84</v>
      </c>
      <c r="J175" s="56" t="s">
        <v>84</v>
      </c>
      <c r="K175" s="56"/>
      <c r="L175" s="56" t="s">
        <v>84</v>
      </c>
      <c r="M175" s="56" t="s">
        <v>84</v>
      </c>
      <c r="N175" s="56"/>
      <c r="O175" s="56"/>
      <c r="P175" s="56"/>
      <c r="Q175" s="56"/>
      <c r="R175" s="56"/>
    </row>
    <row r="176" spans="1:18" ht="47.25">
      <c r="A176" s="56">
        <v>2323</v>
      </c>
      <c r="B176" s="4" t="s">
        <v>679</v>
      </c>
      <c r="C176" s="4">
        <f>VLOOKUP(A176,[1]Классификатор!$B:$E,1,0)</f>
        <v>2323</v>
      </c>
      <c r="D176" s="4" t="str">
        <f>VLOOKUP(A176,[1]Классификатор!$B:$E,4,0)</f>
        <v>Амортизация основных средств хозяйства автоматики и телемеханики, находящихся на балансе других хозяйств</v>
      </c>
      <c r="E176" s="4" t="b">
        <f t="shared" si="10"/>
        <v>1</v>
      </c>
      <c r="F176" s="56" t="s">
        <v>399</v>
      </c>
      <c r="G176" s="56" t="s">
        <v>84</v>
      </c>
      <c r="H176" s="56" t="s">
        <v>84</v>
      </c>
      <c r="I176" s="56" t="s">
        <v>84</v>
      </c>
      <c r="J176" s="56" t="s">
        <v>84</v>
      </c>
      <c r="K176" s="56"/>
      <c r="L176" s="56" t="s">
        <v>84</v>
      </c>
      <c r="M176" s="56" t="s">
        <v>84</v>
      </c>
      <c r="N176" s="56"/>
      <c r="O176" s="56"/>
      <c r="P176" s="56"/>
      <c r="Q176" s="56"/>
      <c r="R176" s="56"/>
    </row>
    <row r="177" spans="1:18">
      <c r="A177" s="56"/>
      <c r="B177" s="85" t="s">
        <v>680</v>
      </c>
      <c r="C177" s="86"/>
      <c r="D177" s="86"/>
      <c r="E177" s="86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8"/>
    </row>
    <row r="178" spans="1:18" ht="31.5">
      <c r="A178" s="56">
        <v>2401</v>
      </c>
      <c r="B178" s="4" t="s">
        <v>1739</v>
      </c>
      <c r="C178" s="4">
        <f>VLOOKUP(A178,[1]Классификатор!$B:$E,1,0)</f>
        <v>2401</v>
      </c>
      <c r="D178" s="4" t="str">
        <f>VLOOKUP(A178,[1]Классификатор!$B:$E,4,0)</f>
        <v>Техническое обслуживание и текущий ремонт устройств по обслуживанию пассажиров</v>
      </c>
      <c r="E178" s="4" t="b">
        <f t="shared" ref="E178:E202" si="11">B178=D178</f>
        <v>1</v>
      </c>
      <c r="F178" s="56" t="s">
        <v>404</v>
      </c>
      <c r="G178" s="56"/>
      <c r="H178" s="56"/>
      <c r="I178" s="56" t="s">
        <v>84</v>
      </c>
      <c r="J178" s="56" t="s">
        <v>84</v>
      </c>
      <c r="K178" s="56"/>
      <c r="L178" s="56" t="s">
        <v>84</v>
      </c>
      <c r="M178" s="56" t="s">
        <v>84</v>
      </c>
      <c r="N178" s="56"/>
      <c r="O178" s="56"/>
      <c r="P178" s="56"/>
      <c r="Q178" s="56"/>
      <c r="R178" s="56"/>
    </row>
    <row r="179" spans="1:18" ht="31.5">
      <c r="A179" s="56">
        <v>2402</v>
      </c>
      <c r="B179" s="4" t="s">
        <v>1740</v>
      </c>
      <c r="C179" s="4">
        <f>VLOOKUP(A179,[1]Классификатор!$B:$E,1,0)</f>
        <v>2402</v>
      </c>
      <c r="D179" s="4" t="str">
        <f>VLOOKUP(A179,[1]Классификатор!$B:$E,4,0)</f>
        <v>Техническое обслуживание и текущий ремонт радиостанций, радиоузлов и усилителей</v>
      </c>
      <c r="E179" s="4" t="b">
        <f t="shared" si="11"/>
        <v>1</v>
      </c>
      <c r="F179" s="56" t="s">
        <v>1595</v>
      </c>
      <c r="G179" s="56" t="s">
        <v>84</v>
      </c>
      <c r="H179" s="56" t="s">
        <v>84</v>
      </c>
      <c r="I179" s="56" t="s">
        <v>84</v>
      </c>
      <c r="J179" s="56" t="s">
        <v>84</v>
      </c>
      <c r="K179" s="56"/>
      <c r="L179" s="56" t="s">
        <v>84</v>
      </c>
      <c r="M179" s="56" t="s">
        <v>84</v>
      </c>
      <c r="N179" s="56"/>
      <c r="O179" s="56"/>
      <c r="P179" s="56"/>
      <c r="Q179" s="56"/>
      <c r="R179" s="56"/>
    </row>
    <row r="180" spans="1:18" ht="47.25">
      <c r="A180" s="56">
        <v>2403</v>
      </c>
      <c r="B180" s="4" t="s">
        <v>1741</v>
      </c>
      <c r="C180" s="4">
        <f>VLOOKUP(A180,[1]Классификатор!$B:$E,1,0)</f>
        <v>2403</v>
      </c>
      <c r="D180" s="4" t="str">
        <f>VLOOKUP(A180,[1]Классификатор!$B:$E,4,0)</f>
        <v>Техническое обслуживание и текущий ремонт устройств, аппаратуры и сооружений радиорелейной связи</v>
      </c>
      <c r="E180" s="4" t="b">
        <f t="shared" si="11"/>
        <v>1</v>
      </c>
      <c r="F180" s="56" t="s">
        <v>1595</v>
      </c>
      <c r="G180" s="56" t="s">
        <v>84</v>
      </c>
      <c r="H180" s="56" t="s">
        <v>84</v>
      </c>
      <c r="I180" s="56" t="s">
        <v>84</v>
      </c>
      <c r="J180" s="56" t="s">
        <v>84</v>
      </c>
      <c r="K180" s="56"/>
      <c r="L180" s="56" t="s">
        <v>84</v>
      </c>
      <c r="M180" s="56" t="s">
        <v>84</v>
      </c>
      <c r="N180" s="56"/>
      <c r="O180" s="56"/>
      <c r="P180" s="56"/>
      <c r="Q180" s="56"/>
      <c r="R180" s="56"/>
    </row>
    <row r="181" spans="1:18" ht="78.75">
      <c r="A181" s="56">
        <v>2404</v>
      </c>
      <c r="B181" s="4" t="s">
        <v>1742</v>
      </c>
      <c r="C181" s="4">
        <f>VLOOKUP(A181,[1]Классификатор!$B:$E,1,0)</f>
        <v>2404</v>
      </c>
      <c r="D181" s="4" t="str">
        <f>VLOOKUP(A181,[1]Классификатор!$B:$E,4,0)</f>
        <v>Техническое обслуживание и текущий ремонт телевизионных промышленных установок, телевизионных и широковещательных радиоприемников и радиоточек, задействованных в перевозочном процессе</v>
      </c>
      <c r="E181" s="4" t="b">
        <f t="shared" si="11"/>
        <v>1</v>
      </c>
      <c r="F181" s="56" t="s">
        <v>1595</v>
      </c>
      <c r="G181" s="56" t="s">
        <v>84</v>
      </c>
      <c r="H181" s="56" t="s">
        <v>84</v>
      </c>
      <c r="I181" s="56" t="s">
        <v>84</v>
      </c>
      <c r="J181" s="56" t="s">
        <v>84</v>
      </c>
      <c r="K181" s="56"/>
      <c r="L181" s="56" t="s">
        <v>84</v>
      </c>
      <c r="M181" s="56" t="s">
        <v>84</v>
      </c>
      <c r="N181" s="56"/>
      <c r="O181" s="56"/>
      <c r="P181" s="56"/>
      <c r="Q181" s="56"/>
      <c r="R181" s="56"/>
    </row>
    <row r="182" spans="1:18" ht="31.5">
      <c r="A182" s="56">
        <v>2405</v>
      </c>
      <c r="B182" s="4" t="s">
        <v>1743</v>
      </c>
      <c r="C182" s="4">
        <f>VLOOKUP(A182,[1]Классификатор!$B:$E,1,0)</f>
        <v>2405</v>
      </c>
      <c r="D182" s="4" t="str">
        <f>VLOOKUP(A182,[1]Классификатор!$B:$E,4,0)</f>
        <v>Техническое обслуживание и текущий ремонт, эксплуатация аппаратуры телеграфных станций</v>
      </c>
      <c r="E182" s="4" t="b">
        <f t="shared" si="11"/>
        <v>1</v>
      </c>
      <c r="F182" s="56" t="s">
        <v>1595</v>
      </c>
      <c r="G182" s="56" t="s">
        <v>84</v>
      </c>
      <c r="H182" s="56" t="s">
        <v>84</v>
      </c>
      <c r="I182" s="56" t="s">
        <v>84</v>
      </c>
      <c r="J182" s="56" t="s">
        <v>84</v>
      </c>
      <c r="K182" s="56"/>
      <c r="L182" s="56" t="s">
        <v>84</v>
      </c>
      <c r="M182" s="56" t="s">
        <v>84</v>
      </c>
      <c r="N182" s="56"/>
      <c r="O182" s="56"/>
      <c r="P182" s="56"/>
      <c r="Q182" s="56"/>
      <c r="R182" s="56"/>
    </row>
    <row r="183" spans="1:18" ht="31.5">
      <c r="A183" s="56">
        <v>2406</v>
      </c>
      <c r="B183" s="4" t="s">
        <v>1744</v>
      </c>
      <c r="C183" s="4">
        <f>VLOOKUP(A183,[1]Классификатор!$B:$E,1,0)</f>
        <v>2406</v>
      </c>
      <c r="D183" s="4" t="str">
        <f>VLOOKUP(A183,[1]Классификатор!$B:$E,4,0)</f>
        <v>Техническое обслуживание и текущий ремонт, эксплуатация телефонных станций</v>
      </c>
      <c r="E183" s="4" t="b">
        <f t="shared" si="11"/>
        <v>1</v>
      </c>
      <c r="F183" s="56" t="s">
        <v>1595</v>
      </c>
      <c r="G183" s="56" t="s">
        <v>84</v>
      </c>
      <c r="H183" s="56" t="s">
        <v>84</v>
      </c>
      <c r="I183" s="56" t="s">
        <v>84</v>
      </c>
      <c r="J183" s="56" t="s">
        <v>84</v>
      </c>
      <c r="K183" s="56"/>
      <c r="L183" s="56" t="s">
        <v>84</v>
      </c>
      <c r="M183" s="56" t="s">
        <v>84</v>
      </c>
      <c r="N183" s="56"/>
      <c r="O183" s="56"/>
      <c r="P183" s="56"/>
      <c r="Q183" s="56"/>
      <c r="R183" s="56"/>
    </row>
    <row r="184" spans="1:18" ht="47.25">
      <c r="A184" s="56">
        <v>2407</v>
      </c>
      <c r="B184" s="4" t="s">
        <v>1745</v>
      </c>
      <c r="C184" s="4">
        <f>VLOOKUP(A184,[1]Классификатор!$B:$E,1,0)</f>
        <v>2407</v>
      </c>
      <c r="D184" s="4" t="str">
        <f>VLOOKUP(A184,[1]Классификатор!$B:$E,4,0)</f>
        <v>Техническое обслуживание и текущий ремонт систем оперативно-технологической связи и связи совещаний</v>
      </c>
      <c r="E184" s="4" t="b">
        <f t="shared" si="11"/>
        <v>1</v>
      </c>
      <c r="F184" s="56" t="s">
        <v>1595</v>
      </c>
      <c r="G184" s="56" t="s">
        <v>84</v>
      </c>
      <c r="H184" s="56" t="s">
        <v>84</v>
      </c>
      <c r="I184" s="56" t="s">
        <v>84</v>
      </c>
      <c r="J184" s="56" t="s">
        <v>84</v>
      </c>
      <c r="K184" s="56"/>
      <c r="L184" s="56" t="s">
        <v>84</v>
      </c>
      <c r="M184" s="56" t="s">
        <v>84</v>
      </c>
      <c r="N184" s="56"/>
      <c r="O184" s="56"/>
      <c r="P184" s="56"/>
      <c r="Q184" s="56"/>
      <c r="R184" s="56"/>
    </row>
    <row r="185" spans="1:18" ht="47.25">
      <c r="A185" s="56">
        <v>2408</v>
      </c>
      <c r="B185" s="4" t="s">
        <v>1746</v>
      </c>
      <c r="C185" s="4">
        <f>VLOOKUP(A185,[1]Классификатор!$B:$E,1,0)</f>
        <v>2408</v>
      </c>
      <c r="D185" s="4" t="str">
        <f>VLOOKUP(A185,[1]Классификатор!$B:$E,4,0)</f>
        <v>Техническое обслуживание и текущий ремонт систем передачи на воздушных, кабельных и волоконно-оптических линиях связи</v>
      </c>
      <c r="E185" s="4" t="b">
        <f t="shared" si="11"/>
        <v>1</v>
      </c>
      <c r="F185" s="56" t="s">
        <v>1595</v>
      </c>
      <c r="G185" s="56" t="s">
        <v>84</v>
      </c>
      <c r="H185" s="56" t="s">
        <v>84</v>
      </c>
      <c r="I185" s="56" t="s">
        <v>84</v>
      </c>
      <c r="J185" s="56" t="s">
        <v>84</v>
      </c>
      <c r="K185" s="56"/>
      <c r="L185" s="56" t="s">
        <v>84</v>
      </c>
      <c r="M185" s="56" t="s">
        <v>84</v>
      </c>
      <c r="N185" s="56"/>
      <c r="O185" s="56"/>
      <c r="P185" s="56"/>
      <c r="Q185" s="56"/>
      <c r="R185" s="56"/>
    </row>
    <row r="186" spans="1:18" ht="47.25">
      <c r="A186" s="56">
        <v>2409</v>
      </c>
      <c r="B186" s="4" t="s">
        <v>1747</v>
      </c>
      <c r="C186" s="4">
        <f>VLOOKUP(A186,[1]Классификатор!$B:$E,1,0)</f>
        <v>2409</v>
      </c>
      <c r="D186" s="4" t="str">
        <f>VLOOKUP(A186,[1]Классификатор!$B:$E,4,0)</f>
        <v>Техническое обслуживание и текущий ремонт воздушных, кабельных и волоконно-оптических линий связи</v>
      </c>
      <c r="E186" s="4" t="b">
        <f t="shared" si="11"/>
        <v>1</v>
      </c>
      <c r="F186" s="56" t="s">
        <v>1595</v>
      </c>
      <c r="G186" s="56" t="s">
        <v>84</v>
      </c>
      <c r="H186" s="56" t="s">
        <v>84</v>
      </c>
      <c r="I186" s="56" t="s">
        <v>84</v>
      </c>
      <c r="J186" s="56" t="s">
        <v>84</v>
      </c>
      <c r="K186" s="56"/>
      <c r="L186" s="56" t="s">
        <v>84</v>
      </c>
      <c r="M186" s="56" t="s">
        <v>84</v>
      </c>
      <c r="N186" s="56"/>
      <c r="O186" s="56"/>
      <c r="P186" s="56"/>
      <c r="Q186" s="56"/>
      <c r="R186" s="56"/>
    </row>
    <row r="187" spans="1:18" ht="31.5">
      <c r="A187" s="56">
        <v>2410</v>
      </c>
      <c r="B187" s="4" t="s">
        <v>681</v>
      </c>
      <c r="C187" s="4">
        <f>VLOOKUP(A187,[1]Классификатор!$B:$E,1,0)</f>
        <v>2410</v>
      </c>
      <c r="D187" s="4" t="str">
        <f>VLOOKUP(A187,[1]Классификатор!$B:$E,4,0)</f>
        <v>Затраты по оплате счетов за пользование соединительными линиями связи</v>
      </c>
      <c r="E187" s="4" t="b">
        <f t="shared" si="11"/>
        <v>1</v>
      </c>
      <c r="F187" s="56" t="s">
        <v>1595</v>
      </c>
      <c r="G187" s="56" t="s">
        <v>84</v>
      </c>
      <c r="H187" s="56" t="s">
        <v>84</v>
      </c>
      <c r="I187" s="56" t="s">
        <v>84</v>
      </c>
      <c r="J187" s="56" t="s">
        <v>84</v>
      </c>
      <c r="K187" s="56"/>
      <c r="L187" s="56" t="s">
        <v>84</v>
      </c>
      <c r="M187" s="56" t="s">
        <v>84</v>
      </c>
      <c r="N187" s="56"/>
      <c r="O187" s="56"/>
      <c r="P187" s="56"/>
      <c r="Q187" s="56"/>
      <c r="R187" s="56"/>
    </row>
    <row r="188" spans="1:18" ht="31.5">
      <c r="A188" s="56">
        <v>2411</v>
      </c>
      <c r="B188" s="4" t="s">
        <v>1748</v>
      </c>
      <c r="C188" s="4">
        <f>VLOOKUP(A188,[1]Классификатор!$B:$E,1,0)</f>
        <v>2411</v>
      </c>
      <c r="D188" s="4" t="str">
        <f>VLOOKUP(A188,[1]Классификатор!$B:$E,4,0)</f>
        <v>Техническое обслуживание и текущий ремонт устройств спутниковой связи</v>
      </c>
      <c r="E188" s="4" t="b">
        <f t="shared" si="11"/>
        <v>1</v>
      </c>
      <c r="F188" s="56" t="s">
        <v>1595</v>
      </c>
      <c r="G188" s="56" t="s">
        <v>84</v>
      </c>
      <c r="H188" s="56" t="s">
        <v>84</v>
      </c>
      <c r="I188" s="56" t="s">
        <v>84</v>
      </c>
      <c r="J188" s="56" t="s">
        <v>84</v>
      </c>
      <c r="K188" s="56"/>
      <c r="L188" s="56" t="s">
        <v>84</v>
      </c>
      <c r="M188" s="56" t="s">
        <v>84</v>
      </c>
      <c r="N188" s="56"/>
      <c r="O188" s="56"/>
      <c r="P188" s="56"/>
      <c r="Q188" s="56"/>
      <c r="R188" s="56"/>
    </row>
    <row r="189" spans="1:18" ht="31.5">
      <c r="A189" s="56">
        <v>2412</v>
      </c>
      <c r="B189" s="4" t="s">
        <v>1749</v>
      </c>
      <c r="C189" s="4">
        <f>VLOOKUP(A189,[1]Классификатор!$B:$E,1,0)</f>
        <v>2412</v>
      </c>
      <c r="D189" s="4" t="str">
        <f>VLOOKUP(A189,[1]Классификатор!$B:$E,4,0)</f>
        <v>Техническое обслуживание и текущий ремонт приборов железнодорожной связи</v>
      </c>
      <c r="E189" s="4" t="b">
        <f t="shared" si="11"/>
        <v>1</v>
      </c>
      <c r="F189" s="56" t="s">
        <v>1595</v>
      </c>
      <c r="G189" s="56" t="s">
        <v>84</v>
      </c>
      <c r="H189" s="56" t="s">
        <v>84</v>
      </c>
      <c r="I189" s="56" t="s">
        <v>84</v>
      </c>
      <c r="J189" s="56" t="s">
        <v>84</v>
      </c>
      <c r="K189" s="56"/>
      <c r="L189" s="56" t="s">
        <v>84</v>
      </c>
      <c r="M189" s="56" t="s">
        <v>84</v>
      </c>
      <c r="N189" s="56"/>
      <c r="O189" s="56"/>
      <c r="P189" s="56"/>
      <c r="Q189" s="56"/>
      <c r="R189" s="56"/>
    </row>
    <row r="190" spans="1:18" ht="47.25">
      <c r="A190" s="56">
        <v>2413</v>
      </c>
      <c r="B190" s="4" t="s">
        <v>682</v>
      </c>
      <c r="C190" s="4">
        <f>VLOOKUP(A190,[1]Классификатор!$B:$E,1,0)</f>
        <v>2413</v>
      </c>
      <c r="D190" s="4" t="str">
        <f>VLOOKUP(A190,[1]Классификатор!$B:$E,4,0)</f>
        <v>Техническое обслуживание и текущий ремонт средств вычислительной техники, сетей передачи данных</v>
      </c>
      <c r="E190" s="4" t="b">
        <f t="shared" si="11"/>
        <v>1</v>
      </c>
      <c r="F190" s="56" t="s">
        <v>1595</v>
      </c>
      <c r="G190" s="56" t="s">
        <v>84</v>
      </c>
      <c r="H190" s="56" t="s">
        <v>84</v>
      </c>
      <c r="I190" s="56" t="s">
        <v>84</v>
      </c>
      <c r="J190" s="56" t="s">
        <v>84</v>
      </c>
      <c r="K190" s="56"/>
      <c r="L190" s="56" t="s">
        <v>84</v>
      </c>
      <c r="M190" s="56" t="s">
        <v>84</v>
      </c>
      <c r="N190" s="56"/>
      <c r="O190" s="56"/>
      <c r="P190" s="56"/>
      <c r="Q190" s="56"/>
      <c r="R190" s="56"/>
    </row>
    <row r="191" spans="1:18" ht="31.5">
      <c r="A191" s="56">
        <v>2414</v>
      </c>
      <c r="B191" s="4" t="s">
        <v>1750</v>
      </c>
      <c r="C191" s="4">
        <f>VLOOKUP(A191,[1]Классификатор!$B:$E,1,0)</f>
        <v>2414</v>
      </c>
      <c r="D191" s="4" t="str">
        <f>VLOOKUP(A191,[1]Классификатор!$B:$E,4,0)</f>
        <v>Техническое обслуживание и текущий ремонт прочих средств связи</v>
      </c>
      <c r="E191" s="4" t="b">
        <f t="shared" si="11"/>
        <v>1</v>
      </c>
      <c r="F191" s="56" t="s">
        <v>1595</v>
      </c>
      <c r="G191" s="56" t="s">
        <v>84</v>
      </c>
      <c r="H191" s="56" t="s">
        <v>84</v>
      </c>
      <c r="I191" s="56" t="s">
        <v>84</v>
      </c>
      <c r="J191" s="56" t="s">
        <v>84</v>
      </c>
      <c r="K191" s="56"/>
      <c r="L191" s="56" t="s">
        <v>84</v>
      </c>
      <c r="M191" s="56" t="s">
        <v>84</v>
      </c>
      <c r="N191" s="56"/>
      <c r="O191" s="56"/>
      <c r="P191" s="56"/>
      <c r="Q191" s="56"/>
      <c r="R191" s="56"/>
    </row>
    <row r="192" spans="1:18" ht="31.5">
      <c r="A192" s="56">
        <v>2415</v>
      </c>
      <c r="B192" s="4" t="s">
        <v>683</v>
      </c>
      <c r="C192" s="4">
        <f>VLOOKUP(A192,[1]Классификатор!$B:$E,1,0)</f>
        <v>2415</v>
      </c>
      <c r="D192" s="4" t="str">
        <f>VLOOKUP(A192,[1]Классификатор!$B:$E,4,0)</f>
        <v>Капитальный ремонт систем оперативно-технологической связи</v>
      </c>
      <c r="E192" s="4" t="b">
        <f t="shared" si="11"/>
        <v>1</v>
      </c>
      <c r="F192" s="56" t="s">
        <v>1595</v>
      </c>
      <c r="G192" s="56" t="s">
        <v>84</v>
      </c>
      <c r="H192" s="56" t="s">
        <v>84</v>
      </c>
      <c r="I192" s="56" t="s">
        <v>84</v>
      </c>
      <c r="J192" s="56" t="s">
        <v>84</v>
      </c>
      <c r="K192" s="56"/>
      <c r="L192" s="56" t="s">
        <v>84</v>
      </c>
      <c r="M192" s="56" t="s">
        <v>84</v>
      </c>
      <c r="N192" s="56"/>
      <c r="O192" s="56"/>
      <c r="P192" s="56"/>
      <c r="Q192" s="56"/>
      <c r="R192" s="56"/>
    </row>
    <row r="193" spans="1:18" ht="31.5">
      <c r="A193" s="56">
        <v>2416</v>
      </c>
      <c r="B193" s="4" t="s">
        <v>684</v>
      </c>
      <c r="C193" s="4">
        <f>VLOOKUP(A193,[1]Классификатор!$B:$E,1,0)</f>
        <v>2416</v>
      </c>
      <c r="D193" s="4" t="str">
        <f>VLOOKUP(A193,[1]Классификатор!$B:$E,4,0)</f>
        <v>Капитальный ремонт средств железнодорожной радиосвязи</v>
      </c>
      <c r="E193" s="4" t="b">
        <f t="shared" si="11"/>
        <v>1</v>
      </c>
      <c r="F193" s="56" t="s">
        <v>1595</v>
      </c>
      <c r="G193" s="56" t="s">
        <v>84</v>
      </c>
      <c r="H193" s="56" t="s">
        <v>84</v>
      </c>
      <c r="I193" s="56" t="s">
        <v>84</v>
      </c>
      <c r="J193" s="56" t="s">
        <v>84</v>
      </c>
      <c r="K193" s="56"/>
      <c r="L193" s="56" t="s">
        <v>84</v>
      </c>
      <c r="M193" s="56" t="s">
        <v>84</v>
      </c>
      <c r="N193" s="56"/>
      <c r="O193" s="56"/>
      <c r="P193" s="56"/>
      <c r="Q193" s="56"/>
      <c r="R193" s="56"/>
    </row>
    <row r="194" spans="1:18" ht="31.5">
      <c r="A194" s="56">
        <v>2417</v>
      </c>
      <c r="B194" s="4" t="s">
        <v>685</v>
      </c>
      <c r="C194" s="4">
        <f>VLOOKUP(A194,[1]Классификатор!$B:$E,1,0)</f>
        <v>2417</v>
      </c>
      <c r="D194" s="4" t="str">
        <f>VLOOKUP(A194,[1]Классификатор!$B:$E,4,0)</f>
        <v>Капитальный ремонт устройств по обслуживанию пассажиров</v>
      </c>
      <c r="E194" s="4" t="b">
        <f t="shared" si="11"/>
        <v>1</v>
      </c>
      <c r="F194" s="56" t="s">
        <v>404</v>
      </c>
      <c r="G194" s="56"/>
      <c r="H194" s="56"/>
      <c r="I194" s="56" t="s">
        <v>84</v>
      </c>
      <c r="J194" s="56" t="s">
        <v>84</v>
      </c>
      <c r="K194" s="56"/>
      <c r="L194" s="56" t="s">
        <v>84</v>
      </c>
      <c r="M194" s="56" t="s">
        <v>84</v>
      </c>
      <c r="N194" s="56"/>
      <c r="O194" s="56"/>
      <c r="P194" s="56"/>
      <c r="Q194" s="56"/>
      <c r="R194" s="56"/>
    </row>
    <row r="195" spans="1:18">
      <c r="A195" s="56">
        <v>2418</v>
      </c>
      <c r="B195" s="4" t="s">
        <v>686</v>
      </c>
      <c r="C195" s="4">
        <f>VLOOKUP(A195,[1]Классификатор!$B:$E,1,0)</f>
        <v>2418</v>
      </c>
      <c r="D195" s="4" t="str">
        <f>VLOOKUP(A195,[1]Классификатор!$B:$E,4,0)</f>
        <v>Капитальный ремонт прочих средств связи</v>
      </c>
      <c r="E195" s="4" t="b">
        <f t="shared" si="11"/>
        <v>1</v>
      </c>
      <c r="F195" s="56" t="s">
        <v>1595</v>
      </c>
      <c r="G195" s="56" t="s">
        <v>84</v>
      </c>
      <c r="H195" s="56" t="s">
        <v>84</v>
      </c>
      <c r="I195" s="56" t="s">
        <v>84</v>
      </c>
      <c r="J195" s="56" t="s">
        <v>84</v>
      </c>
      <c r="K195" s="56"/>
      <c r="L195" s="56" t="s">
        <v>84</v>
      </c>
      <c r="M195" s="56" t="s">
        <v>84</v>
      </c>
      <c r="N195" s="56"/>
      <c r="O195" s="56"/>
      <c r="P195" s="56"/>
      <c r="Q195" s="56"/>
      <c r="R195" s="56"/>
    </row>
    <row r="196" spans="1:18" ht="31.5">
      <c r="A196" s="56">
        <v>2419</v>
      </c>
      <c r="B196" s="4" t="s">
        <v>687</v>
      </c>
      <c r="C196" s="4">
        <f>VLOOKUP(A196,[1]Классификатор!$B:$E,1,0)</f>
        <v>2419</v>
      </c>
      <c r="D196" s="4" t="str">
        <f>VLOOKUP(A196,[1]Классификатор!$B:$E,4,0)</f>
        <v>Амортизация систем оперативно-технологической связи</v>
      </c>
      <c r="E196" s="4" t="b">
        <f t="shared" si="11"/>
        <v>1</v>
      </c>
      <c r="F196" s="56" t="s">
        <v>1595</v>
      </c>
      <c r="G196" s="56" t="s">
        <v>84</v>
      </c>
      <c r="H196" s="56" t="s">
        <v>84</v>
      </c>
      <c r="I196" s="56" t="s">
        <v>84</v>
      </c>
      <c r="J196" s="56" t="s">
        <v>84</v>
      </c>
      <c r="K196" s="56"/>
      <c r="L196" s="56" t="s">
        <v>84</v>
      </c>
      <c r="M196" s="56" t="s">
        <v>84</v>
      </c>
      <c r="N196" s="56"/>
      <c r="O196" s="56"/>
      <c r="P196" s="56"/>
      <c r="Q196" s="56"/>
      <c r="R196" s="56"/>
    </row>
    <row r="197" spans="1:18" ht="31.5">
      <c r="A197" s="56">
        <v>2420</v>
      </c>
      <c r="B197" s="4" t="s">
        <v>688</v>
      </c>
      <c r="C197" s="4">
        <f>VLOOKUP(A197,[1]Классификатор!$B:$E,1,0)</f>
        <v>2420</v>
      </c>
      <c r="D197" s="4" t="str">
        <f>VLOOKUP(A197,[1]Классификатор!$B:$E,4,0)</f>
        <v>Амортизация средств железнодорожной радиосвязи</v>
      </c>
      <c r="E197" s="4" t="b">
        <f t="shared" si="11"/>
        <v>1</v>
      </c>
      <c r="F197" s="56" t="s">
        <v>1595</v>
      </c>
      <c r="G197" s="56" t="s">
        <v>84</v>
      </c>
      <c r="H197" s="56" t="s">
        <v>84</v>
      </c>
      <c r="I197" s="56" t="s">
        <v>84</v>
      </c>
      <c r="J197" s="56" t="s">
        <v>84</v>
      </c>
      <c r="K197" s="56"/>
      <c r="L197" s="56" t="s">
        <v>84</v>
      </c>
      <c r="M197" s="56" t="s">
        <v>84</v>
      </c>
      <c r="N197" s="56"/>
      <c r="O197" s="56"/>
      <c r="P197" s="56"/>
      <c r="Q197" s="56"/>
      <c r="R197" s="56"/>
    </row>
    <row r="198" spans="1:18" ht="31.5">
      <c r="A198" s="56">
        <v>2421</v>
      </c>
      <c r="B198" s="4" t="s">
        <v>689</v>
      </c>
      <c r="C198" s="4">
        <f>VLOOKUP(A198,[1]Классификатор!$B:$E,1,0)</f>
        <v>2421</v>
      </c>
      <c r="D198" s="4" t="str">
        <f>VLOOKUP(A198,[1]Классификатор!$B:$E,4,0)</f>
        <v>Амортизация устройств по обслуживанию пассажиров</v>
      </c>
      <c r="E198" s="4" t="b">
        <f t="shared" si="11"/>
        <v>1</v>
      </c>
      <c r="F198" s="56" t="s">
        <v>404</v>
      </c>
      <c r="G198" s="56"/>
      <c r="H198" s="56"/>
      <c r="I198" s="56" t="s">
        <v>84</v>
      </c>
      <c r="J198" s="56" t="s">
        <v>84</v>
      </c>
      <c r="K198" s="56"/>
      <c r="L198" s="56" t="s">
        <v>84</v>
      </c>
      <c r="M198" s="56" t="s">
        <v>84</v>
      </c>
      <c r="N198" s="56"/>
      <c r="O198" s="56"/>
      <c r="P198" s="56"/>
      <c r="Q198" s="56"/>
      <c r="R198" s="56"/>
    </row>
    <row r="199" spans="1:18">
      <c r="A199" s="56">
        <v>2422</v>
      </c>
      <c r="B199" s="4" t="s">
        <v>690</v>
      </c>
      <c r="C199" s="4">
        <f>VLOOKUP(A199,[1]Классификатор!$B:$E,1,0)</f>
        <v>2422</v>
      </c>
      <c r="D199" s="4" t="str">
        <f>VLOOKUP(A199,[1]Классификатор!$B:$E,4,0)</f>
        <v>Амортизация прочих средств связи</v>
      </c>
      <c r="E199" s="4" t="b">
        <f t="shared" si="11"/>
        <v>1</v>
      </c>
      <c r="F199" s="56" t="s">
        <v>1595</v>
      </c>
      <c r="G199" s="56" t="s">
        <v>84</v>
      </c>
      <c r="H199" s="56" t="s">
        <v>84</v>
      </c>
      <c r="I199" s="56" t="s">
        <v>84</v>
      </c>
      <c r="J199" s="56" t="s">
        <v>84</v>
      </c>
      <c r="K199" s="56"/>
      <c r="L199" s="56" t="s">
        <v>84</v>
      </c>
      <c r="M199" s="56" t="s">
        <v>84</v>
      </c>
      <c r="N199" s="56"/>
      <c r="O199" s="56"/>
      <c r="P199" s="56"/>
      <c r="Q199" s="56"/>
      <c r="R199" s="56"/>
    </row>
    <row r="200" spans="1:18" ht="63">
      <c r="A200" s="56">
        <v>2431</v>
      </c>
      <c r="B200" s="4" t="s">
        <v>691</v>
      </c>
      <c r="C200" s="4">
        <f>VLOOKUP(A200,[1]Классификатор!$B:$E,1,0)</f>
        <v>2431</v>
      </c>
      <c r="D200" s="4" t="str">
        <f>VLOOKUP(A200,[1]Классификатор!$B:$E,4,0)</f>
        <v>Обслуживание и текущий ремонт зданий, сооружений, оборудования и инвентаря хозяйства связи, выполняемые структурными подразделениями других хозяйств</v>
      </c>
      <c r="E200" s="4" t="b">
        <f t="shared" si="11"/>
        <v>1</v>
      </c>
      <c r="F200" s="56" t="s">
        <v>399</v>
      </c>
      <c r="G200" s="56" t="s">
        <v>84</v>
      </c>
      <c r="H200" s="56" t="s">
        <v>84</v>
      </c>
      <c r="I200" s="56" t="s">
        <v>84</v>
      </c>
      <c r="J200" s="56" t="s">
        <v>84</v>
      </c>
      <c r="K200" s="56"/>
      <c r="L200" s="56" t="s">
        <v>84</v>
      </c>
      <c r="M200" s="56" t="s">
        <v>84</v>
      </c>
      <c r="N200" s="56"/>
      <c r="O200" s="56"/>
      <c r="P200" s="56"/>
      <c r="Q200" s="56"/>
      <c r="R200" s="56"/>
    </row>
    <row r="201" spans="1:18" ht="47.25">
      <c r="A201" s="56">
        <v>2432</v>
      </c>
      <c r="B201" s="4" t="s">
        <v>1807</v>
      </c>
      <c r="C201" s="4">
        <f>VLOOKUP(A201,[1]Классификатор!$B:$E,1,0)</f>
        <v>2432</v>
      </c>
      <c r="D201" s="4" t="str">
        <f>VLOOKUP(A201,[1]Классификатор!$B:$E,4,0)</f>
        <v>Капитальный ремонт зданий, сооружений и оборудования хозяйства связи, выполняемый структурными подразделениями других хозяйств</v>
      </c>
      <c r="E201" s="4" t="b">
        <f t="shared" si="11"/>
        <v>1</v>
      </c>
      <c r="F201" s="56" t="s">
        <v>399</v>
      </c>
      <c r="G201" s="56" t="s">
        <v>84</v>
      </c>
      <c r="H201" s="56" t="s">
        <v>84</v>
      </c>
      <c r="I201" s="56" t="s">
        <v>84</v>
      </c>
      <c r="J201" s="56" t="s">
        <v>84</v>
      </c>
      <c r="K201" s="56"/>
      <c r="L201" s="56" t="s">
        <v>84</v>
      </c>
      <c r="M201" s="56" t="s">
        <v>84</v>
      </c>
      <c r="N201" s="56"/>
      <c r="O201" s="56"/>
      <c r="P201" s="56"/>
      <c r="Q201" s="56"/>
      <c r="R201" s="56"/>
    </row>
    <row r="202" spans="1:18" ht="31.5">
      <c r="A202" s="56">
        <v>2433</v>
      </c>
      <c r="B202" s="4" t="s">
        <v>692</v>
      </c>
      <c r="C202" s="4">
        <f>VLOOKUP(A202,[1]Классификатор!$B:$E,1,0)</f>
        <v>2433</v>
      </c>
      <c r="D202" s="4" t="str">
        <f>VLOOKUP(A202,[1]Классификатор!$B:$E,4,0)</f>
        <v>Амортизация основных средств хозяйства связи, находящихся на балансе других хозяйств</v>
      </c>
      <c r="E202" s="4" t="b">
        <f t="shared" si="11"/>
        <v>1</v>
      </c>
      <c r="F202" s="56" t="s">
        <v>399</v>
      </c>
      <c r="G202" s="56" t="s">
        <v>84</v>
      </c>
      <c r="H202" s="56" t="s">
        <v>84</v>
      </c>
      <c r="I202" s="56" t="s">
        <v>84</v>
      </c>
      <c r="J202" s="56" t="s">
        <v>84</v>
      </c>
      <c r="K202" s="56"/>
      <c r="L202" s="56" t="s">
        <v>84</v>
      </c>
      <c r="M202" s="56" t="s">
        <v>84</v>
      </c>
      <c r="N202" s="56"/>
      <c r="O202" s="56"/>
      <c r="P202" s="56"/>
      <c r="Q202" s="56"/>
      <c r="R202" s="56"/>
    </row>
    <row r="203" spans="1:18">
      <c r="A203" s="56"/>
      <c r="B203" s="85" t="s">
        <v>693</v>
      </c>
      <c r="C203" s="86"/>
      <c r="D203" s="86"/>
      <c r="E203" s="86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8"/>
    </row>
    <row r="204" spans="1:18" ht="63">
      <c r="A204" s="56">
        <v>2585</v>
      </c>
      <c r="B204" s="4" t="s">
        <v>694</v>
      </c>
      <c r="C204" s="4">
        <f>VLOOKUP(A204,[1]Классификатор!$B:$E,1,0)</f>
        <v>2585</v>
      </c>
      <c r="D204" s="4" t="str">
        <f>VLOOKUP(A204,[1]Классификатор!$B:$E,4,0)</f>
        <v>Текущее обслуживание и текущий ремонт средств вычислительной техники, сети передачи данных, инженерного оборудования и АСУ</v>
      </c>
      <c r="E204" s="4" t="b">
        <f t="shared" ref="E204:E212" si="12">B204=D204</f>
        <v>1</v>
      </c>
      <c r="F204" s="56" t="s">
        <v>1595</v>
      </c>
      <c r="G204" s="56" t="s">
        <v>84</v>
      </c>
      <c r="H204" s="56" t="s">
        <v>84</v>
      </c>
      <c r="I204" s="56" t="s">
        <v>84</v>
      </c>
      <c r="J204" s="56" t="s">
        <v>84</v>
      </c>
      <c r="K204" s="56"/>
      <c r="L204" s="56" t="s">
        <v>84</v>
      </c>
      <c r="M204" s="56" t="s">
        <v>84</v>
      </c>
      <c r="N204" s="56"/>
      <c r="O204" s="56"/>
      <c r="P204" s="56"/>
      <c r="Q204" s="56"/>
      <c r="R204" s="56"/>
    </row>
    <row r="205" spans="1:18" ht="63">
      <c r="A205" s="56">
        <v>2586</v>
      </c>
      <c r="B205" s="4" t="s">
        <v>695</v>
      </c>
      <c r="C205" s="4">
        <f>VLOOKUP(A205,[1]Классификатор!$B:$E,1,0)</f>
        <v>2586</v>
      </c>
      <c r="D205" s="4" t="str">
        <f>VLOOKUP(A205,[1]Классификатор!$B:$E,4,0)</f>
        <v>Текущее обслуживание и текущий ремонт системы управления пассажирскими перевозками «Экспресс-3» и билетно-кассового оборудования</v>
      </c>
      <c r="E205" s="4" t="b">
        <f t="shared" si="12"/>
        <v>1</v>
      </c>
      <c r="F205" s="56" t="s">
        <v>404</v>
      </c>
      <c r="G205" s="56"/>
      <c r="H205" s="56"/>
      <c r="I205" s="56" t="s">
        <v>84</v>
      </c>
      <c r="J205" s="56"/>
      <c r="K205" s="56"/>
      <c r="L205" s="56" t="s">
        <v>84</v>
      </c>
      <c r="M205" s="56"/>
      <c r="N205" s="56"/>
      <c r="O205" s="56"/>
      <c r="P205" s="56"/>
      <c r="Q205" s="56"/>
      <c r="R205" s="56"/>
    </row>
    <row r="206" spans="1:18" ht="47.25">
      <c r="A206" s="56">
        <v>2587</v>
      </c>
      <c r="B206" s="4" t="s">
        <v>696</v>
      </c>
      <c r="C206" s="4">
        <f>VLOOKUP(A206,[1]Классификатор!$B:$E,1,0)</f>
        <v>2587</v>
      </c>
      <c r="D206" s="4" t="str">
        <f>VLOOKUP(A206,[1]Классификатор!$B:$E,4,0)</f>
        <v>Амортизация средств вычислительной техники, сети передачи данных, инженерного оборудования и АСУ</v>
      </c>
      <c r="E206" s="4" t="b">
        <f t="shared" si="12"/>
        <v>1</v>
      </c>
      <c r="F206" s="56" t="s">
        <v>1595</v>
      </c>
      <c r="G206" s="56" t="s">
        <v>84</v>
      </c>
      <c r="H206" s="56" t="s">
        <v>84</v>
      </c>
      <c r="I206" s="56" t="s">
        <v>84</v>
      </c>
      <c r="J206" s="56" t="s">
        <v>84</v>
      </c>
      <c r="K206" s="56"/>
      <c r="L206" s="56" t="s">
        <v>84</v>
      </c>
      <c r="M206" s="56" t="s">
        <v>84</v>
      </c>
      <c r="N206" s="56"/>
      <c r="O206" s="56"/>
      <c r="P206" s="56"/>
      <c r="Q206" s="56"/>
      <c r="R206" s="56"/>
    </row>
    <row r="207" spans="1:18" ht="47.25">
      <c r="A207" s="56">
        <v>2588</v>
      </c>
      <c r="B207" s="4" t="s">
        <v>697</v>
      </c>
      <c r="C207" s="4">
        <f>VLOOKUP(A207,[1]Классификатор!$B:$E,1,0)</f>
        <v>2588</v>
      </c>
      <c r="D207" s="4" t="str">
        <f>VLOOKUP(A207,[1]Классификатор!$B:$E,4,0)</f>
        <v>Амортизация системы управления пассажирскими перевозками «Экспресс-3» и билетно-кассового оборудования</v>
      </c>
      <c r="E207" s="4" t="b">
        <f t="shared" si="12"/>
        <v>1</v>
      </c>
      <c r="F207" s="56" t="s">
        <v>404</v>
      </c>
      <c r="G207" s="56"/>
      <c r="H207" s="56"/>
      <c r="I207" s="56" t="s">
        <v>84</v>
      </c>
      <c r="J207" s="56"/>
      <c r="K207" s="56"/>
      <c r="L207" s="56" t="s">
        <v>84</v>
      </c>
      <c r="M207" s="56"/>
      <c r="N207" s="56"/>
      <c r="O207" s="56"/>
      <c r="P207" s="56"/>
      <c r="Q207" s="56"/>
      <c r="R207" s="56"/>
    </row>
    <row r="208" spans="1:18" ht="47.25">
      <c r="A208" s="56">
        <v>2589</v>
      </c>
      <c r="B208" s="4" t="s">
        <v>698</v>
      </c>
      <c r="C208" s="4">
        <f>VLOOKUP(A208,[1]Классификатор!$B:$E,1,0)</f>
        <v>2589</v>
      </c>
      <c r="D208" s="4" t="str">
        <f>VLOOKUP(A208,[1]Классификатор!$B:$E,4,0)</f>
        <v>Капитальный ремонт средств вычислительной техники, сети передачи данных, инженерного оборудования и АСУ</v>
      </c>
      <c r="E208" s="4" t="b">
        <f t="shared" si="12"/>
        <v>1</v>
      </c>
      <c r="F208" s="56" t="s">
        <v>1595</v>
      </c>
      <c r="G208" s="56" t="s">
        <v>84</v>
      </c>
      <c r="H208" s="56" t="s">
        <v>84</v>
      </c>
      <c r="I208" s="56" t="s">
        <v>84</v>
      </c>
      <c r="J208" s="56" t="s">
        <v>84</v>
      </c>
      <c r="K208" s="56"/>
      <c r="L208" s="56" t="s">
        <v>84</v>
      </c>
      <c r="M208" s="56" t="s">
        <v>84</v>
      </c>
      <c r="N208" s="56"/>
      <c r="O208" s="56"/>
      <c r="P208" s="56"/>
      <c r="Q208" s="56"/>
      <c r="R208" s="56"/>
    </row>
    <row r="209" spans="1:18" ht="47.25">
      <c r="A209" s="56">
        <v>2590</v>
      </c>
      <c r="B209" s="4" t="s">
        <v>699</v>
      </c>
      <c r="C209" s="4">
        <f>VLOOKUP(A209,[1]Классификатор!$B:$E,1,0)</f>
        <v>2590</v>
      </c>
      <c r="D209" s="4" t="str">
        <f>VLOOKUP(A209,[1]Классификатор!$B:$E,4,0)</f>
        <v>Капитальный ремонт системы управления пассажирскими перевозками «Экспресс-3» и билетно-кассового оборудования</v>
      </c>
      <c r="E209" s="4" t="b">
        <f t="shared" si="12"/>
        <v>1</v>
      </c>
      <c r="F209" s="56" t="s">
        <v>404</v>
      </c>
      <c r="G209" s="56"/>
      <c r="H209" s="56"/>
      <c r="I209" s="56" t="s">
        <v>84</v>
      </c>
      <c r="J209" s="56"/>
      <c r="K209" s="56"/>
      <c r="L209" s="56" t="s">
        <v>84</v>
      </c>
      <c r="M209" s="56"/>
      <c r="N209" s="56"/>
      <c r="O209" s="56"/>
      <c r="P209" s="56"/>
      <c r="Q209" s="56"/>
      <c r="R209" s="56"/>
    </row>
    <row r="210" spans="1:18" ht="78.75">
      <c r="A210" s="56">
        <v>2582</v>
      </c>
      <c r="B210" s="4" t="s">
        <v>700</v>
      </c>
      <c r="C210" s="4">
        <f>VLOOKUP(A210,[1]Классификатор!$B:$E,1,0)</f>
        <v>2582</v>
      </c>
      <c r="D210" s="4" t="str">
        <f>VLOOKUP(A210,[1]Классификатор!$B:$E,4,0)</f>
        <v>Обслуживание и текущий ремонт зданий, сооружений, оборудования и инвентаря хозяйства корпоративной информатизации, выполняемые структурными подразделениями других хозяйств</v>
      </c>
      <c r="E210" s="4" t="b">
        <f t="shared" si="12"/>
        <v>1</v>
      </c>
      <c r="F210" s="56" t="s">
        <v>399</v>
      </c>
      <c r="G210" s="56" t="s">
        <v>84</v>
      </c>
      <c r="H210" s="56" t="s">
        <v>84</v>
      </c>
      <c r="I210" s="56" t="s">
        <v>84</v>
      </c>
      <c r="J210" s="56" t="s">
        <v>84</v>
      </c>
      <c r="K210" s="56"/>
      <c r="L210" s="56" t="s">
        <v>84</v>
      </c>
      <c r="M210" s="56" t="s">
        <v>84</v>
      </c>
      <c r="N210" s="56"/>
      <c r="O210" s="56"/>
      <c r="P210" s="56"/>
      <c r="Q210" s="56"/>
      <c r="R210" s="56"/>
    </row>
    <row r="211" spans="1:18" ht="63">
      <c r="A211" s="56">
        <v>2583</v>
      </c>
      <c r="B211" s="4" t="s">
        <v>701</v>
      </c>
      <c r="C211" s="4">
        <f>VLOOKUP(A211,[1]Классификатор!$B:$E,1,0)</f>
        <v>2583</v>
      </c>
      <c r="D211" s="4" t="str">
        <f>VLOOKUP(A211,[1]Классификатор!$B:$E,4,0)</f>
        <v>Капитальный ремонт зданий, сооружений и оборудования хозяйства корпоративной информатизации, выполняемые структурными подразделениями других хозяйств</v>
      </c>
      <c r="E211" s="4" t="b">
        <f t="shared" si="12"/>
        <v>1</v>
      </c>
      <c r="F211" s="56" t="s">
        <v>399</v>
      </c>
      <c r="G211" s="56" t="s">
        <v>84</v>
      </c>
      <c r="H211" s="56" t="s">
        <v>84</v>
      </c>
      <c r="I211" s="56" t="s">
        <v>84</v>
      </c>
      <c r="J211" s="56" t="s">
        <v>84</v>
      </c>
      <c r="K211" s="56"/>
      <c r="L211" s="56" t="s">
        <v>84</v>
      </c>
      <c r="M211" s="56" t="s">
        <v>84</v>
      </c>
      <c r="N211" s="56"/>
      <c r="O211" s="56"/>
      <c r="P211" s="56"/>
      <c r="Q211" s="56"/>
      <c r="R211" s="56"/>
    </row>
    <row r="212" spans="1:18" ht="47.25">
      <c r="A212" s="56">
        <v>2584</v>
      </c>
      <c r="B212" s="4" t="s">
        <v>702</v>
      </c>
      <c r="C212" s="4">
        <f>VLOOKUP(A212,[1]Классификатор!$B:$E,1,0)</f>
        <v>2584</v>
      </c>
      <c r="D212" s="4" t="str">
        <f>VLOOKUP(A212,[1]Классификатор!$B:$E,4,0)</f>
        <v>Амортизация основных средств хозяйства корпоративной информатизации, находящихся на балансе других хозяйств</v>
      </c>
      <c r="E212" s="4" t="b">
        <f t="shared" si="12"/>
        <v>1</v>
      </c>
      <c r="F212" s="56" t="s">
        <v>399</v>
      </c>
      <c r="G212" s="56" t="s">
        <v>84</v>
      </c>
      <c r="H212" s="56" t="s">
        <v>84</v>
      </c>
      <c r="I212" s="56" t="s">
        <v>84</v>
      </c>
      <c r="J212" s="56" t="s">
        <v>84</v>
      </c>
      <c r="K212" s="56"/>
      <c r="L212" s="56" t="s">
        <v>84</v>
      </c>
      <c r="M212" s="56" t="s">
        <v>84</v>
      </c>
      <c r="N212" s="56"/>
      <c r="O212" s="56"/>
      <c r="P212" s="56"/>
      <c r="Q212" s="56"/>
      <c r="R212" s="56"/>
    </row>
    <row r="213" spans="1:18">
      <c r="A213" s="56"/>
      <c r="B213" s="85" t="s">
        <v>703</v>
      </c>
      <c r="C213" s="86"/>
      <c r="D213" s="86"/>
      <c r="E213" s="86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8"/>
    </row>
    <row r="214" spans="1:18" ht="126">
      <c r="A214" s="56">
        <v>2520</v>
      </c>
      <c r="B214" s="4" t="s">
        <v>704</v>
      </c>
      <c r="C214" s="4">
        <f>VLOOKUP(A214,[1]Классификатор!$B:$E,1,0)</f>
        <v>2520</v>
      </c>
      <c r="D214" s="4" t="str">
        <f>VLOOKUP(A214,[1]Классификатор!$B:$E,4,0)</f>
        <v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v>
      </c>
      <c r="E214" s="4" t="b">
        <f t="shared" ref="E214:E251" si="13">B214=D214</f>
        <v>1</v>
      </c>
      <c r="F214" s="56" t="s">
        <v>400</v>
      </c>
      <c r="G214" s="56" t="s">
        <v>84</v>
      </c>
      <c r="H214" s="56" t="s">
        <v>84</v>
      </c>
      <c r="I214" s="56" t="s">
        <v>84</v>
      </c>
      <c r="J214" s="56" t="s">
        <v>84</v>
      </c>
      <c r="K214" s="56"/>
      <c r="L214" s="56" t="s">
        <v>84</v>
      </c>
      <c r="M214" s="56" t="s">
        <v>84</v>
      </c>
      <c r="N214" s="56"/>
      <c r="O214" s="56"/>
      <c r="P214" s="56"/>
      <c r="Q214" s="56"/>
      <c r="R214" s="56"/>
    </row>
    <row r="215" spans="1:18" ht="63">
      <c r="A215" s="56">
        <v>2522</v>
      </c>
      <c r="B215" s="4" t="s">
        <v>705</v>
      </c>
      <c r="C215" s="4">
        <f>VLOOKUP(A215,[1]Классификатор!$B:$E,1,0)</f>
        <v>2522</v>
      </c>
      <c r="D215" s="4" t="str">
        <f>VLOOKUP(A215,[1]Классификатор!$B:$E,4,0)</f>
        <v>Техническое обслуживание и текущий ремонт высоковольтных линий автоблокировки и диспетчерской централизации, расположенных на отдельно стоящих опорах</v>
      </c>
      <c r="E215" s="4" t="b">
        <f t="shared" si="13"/>
        <v>1</v>
      </c>
      <c r="F215" s="56" t="s">
        <v>399</v>
      </c>
      <c r="G215" s="56" t="s">
        <v>84</v>
      </c>
      <c r="H215" s="56" t="s">
        <v>84</v>
      </c>
      <c r="I215" s="56" t="s">
        <v>84</v>
      </c>
      <c r="J215" s="56" t="s">
        <v>84</v>
      </c>
      <c r="K215" s="56"/>
      <c r="L215" s="56" t="s">
        <v>84</v>
      </c>
      <c r="M215" s="56" t="s">
        <v>84</v>
      </c>
      <c r="N215" s="56"/>
      <c r="O215" s="56"/>
      <c r="P215" s="56"/>
      <c r="Q215" s="56"/>
      <c r="R215" s="56"/>
    </row>
    <row r="216" spans="1:18" ht="47.25">
      <c r="A216" s="56">
        <v>2524</v>
      </c>
      <c r="B216" s="4" t="s">
        <v>706</v>
      </c>
      <c r="C216" s="4">
        <f>VLOOKUP(A216,[1]Классификатор!$B:$E,1,0)</f>
        <v>2524</v>
      </c>
      <c r="D216" s="4" t="str">
        <f>VLOOKUP(A216,[1]Классификатор!$B:$E,4,0)</f>
        <v>Техническое обслуживание и текущий ремонт контактной сети и линий электропередачи, расположенных на опорах контактной сети</v>
      </c>
      <c r="E216" s="4" t="b">
        <f t="shared" si="13"/>
        <v>1</v>
      </c>
      <c r="F216" s="56" t="s">
        <v>400</v>
      </c>
      <c r="G216" s="56" t="s">
        <v>84</v>
      </c>
      <c r="H216" s="56" t="s">
        <v>84</v>
      </c>
      <c r="I216" s="56" t="s">
        <v>84</v>
      </c>
      <c r="J216" s="56" t="s">
        <v>84</v>
      </c>
      <c r="K216" s="56"/>
      <c r="L216" s="56" t="s">
        <v>84</v>
      </c>
      <c r="M216" s="56" t="s">
        <v>84</v>
      </c>
      <c r="N216" s="56"/>
      <c r="O216" s="56"/>
      <c r="P216" s="56"/>
      <c r="Q216" s="56"/>
      <c r="R216" s="56"/>
    </row>
    <row r="217" spans="1:18" ht="63">
      <c r="A217" s="56">
        <v>2526</v>
      </c>
      <c r="B217" s="4" t="s">
        <v>707</v>
      </c>
      <c r="C217" s="4">
        <f>VLOOKUP(A217,[1]Классификатор!$B:$E,1,0)</f>
        <v>2526</v>
      </c>
      <c r="D217" s="4" t="str">
        <f>VLOOKUP(A217,[1]Классификатор!$B:$E,4,0)</f>
        <v>Техническое обслуживание, текущий ремонт и испытания тяговых подстанций в части потребления электроэнергии для собственных нужд</v>
      </c>
      <c r="E217" s="4" t="b">
        <f t="shared" si="13"/>
        <v>1</v>
      </c>
      <c r="F217" s="56" t="s">
        <v>400</v>
      </c>
      <c r="G217" s="56" t="s">
        <v>84</v>
      </c>
      <c r="H217" s="56" t="s">
        <v>84</v>
      </c>
      <c r="I217" s="56" t="s">
        <v>84</v>
      </c>
      <c r="J217" s="56" t="s">
        <v>84</v>
      </c>
      <c r="K217" s="56"/>
      <c r="L217" s="56" t="s">
        <v>84</v>
      </c>
      <c r="M217" s="56" t="s">
        <v>84</v>
      </c>
      <c r="N217" s="56"/>
      <c r="O217" s="56"/>
      <c r="P217" s="56"/>
      <c r="Q217" s="56"/>
      <c r="R217" s="56"/>
    </row>
    <row r="218" spans="1:18" ht="47.25">
      <c r="A218" s="56">
        <v>2528</v>
      </c>
      <c r="B218" s="4" t="s">
        <v>708</v>
      </c>
      <c r="C218" s="4">
        <f>VLOOKUP(A218,[1]Классификатор!$B:$E,1,0)</f>
        <v>2528</v>
      </c>
      <c r="D218" s="4" t="str">
        <f>VLOOKUP(A218,[1]Классификатор!$B:$E,4,0)</f>
        <v>Техническое обслуживание, текущий ремонт и испытания пунктов параллельного соединения и постов секционирования</v>
      </c>
      <c r="E218" s="4" t="b">
        <f t="shared" si="13"/>
        <v>1</v>
      </c>
      <c r="F218" s="56" t="s">
        <v>400</v>
      </c>
      <c r="G218" s="56" t="s">
        <v>84</v>
      </c>
      <c r="H218" s="56" t="s">
        <v>84</v>
      </c>
      <c r="I218" s="56" t="s">
        <v>84</v>
      </c>
      <c r="J218" s="56" t="s">
        <v>84</v>
      </c>
      <c r="K218" s="56"/>
      <c r="L218" s="56" t="s">
        <v>84</v>
      </c>
      <c r="M218" s="56" t="s">
        <v>84</v>
      </c>
      <c r="N218" s="56"/>
      <c r="O218" s="56"/>
      <c r="P218" s="56"/>
      <c r="Q218" s="56"/>
      <c r="R218" s="56"/>
    </row>
    <row r="219" spans="1:18" ht="31.5">
      <c r="A219" s="56">
        <v>2530</v>
      </c>
      <c r="B219" s="4" t="s">
        <v>709</v>
      </c>
      <c r="C219" s="4">
        <f>VLOOKUP(A219,[1]Классификатор!$B:$E,1,0)</f>
        <v>2530</v>
      </c>
      <c r="D219" s="4" t="str">
        <f>VLOOKUP(A219,[1]Классификатор!$B:$E,4,0)</f>
        <v>Техническое обслуживание и текущий ремонт устройств наружного освещения</v>
      </c>
      <c r="E219" s="4" t="b">
        <f t="shared" si="13"/>
        <v>1</v>
      </c>
      <c r="F219" s="56" t="s">
        <v>399</v>
      </c>
      <c r="G219" s="56" t="s">
        <v>84</v>
      </c>
      <c r="H219" s="56" t="s">
        <v>84</v>
      </c>
      <c r="I219" s="56" t="s">
        <v>84</v>
      </c>
      <c r="J219" s="56" t="s">
        <v>84</v>
      </c>
      <c r="K219" s="56"/>
      <c r="L219" s="56" t="s">
        <v>84</v>
      </c>
      <c r="M219" s="56" t="s">
        <v>84</v>
      </c>
      <c r="N219" s="56"/>
      <c r="O219" s="56"/>
      <c r="P219" s="56"/>
      <c r="Q219" s="56"/>
      <c r="R219" s="56"/>
    </row>
    <row r="220" spans="1:18" ht="63">
      <c r="A220" s="56">
        <v>2532</v>
      </c>
      <c r="B220" s="4" t="s">
        <v>710</v>
      </c>
      <c r="C220" s="4">
        <f>VLOOKUP(A220,[1]Классификатор!$B:$E,1,0)</f>
        <v>2532</v>
      </c>
      <c r="D220" s="4" t="str">
        <f>VLOOKUP(A220,[1]Классификатор!$B:$E,4,0)</f>
        <v>Техническое обслуживание и текущий ремонт трансформаторных подстанций в части потребления электроэнергии для собственных нужд</v>
      </c>
      <c r="E220" s="4" t="b">
        <f t="shared" si="13"/>
        <v>1</v>
      </c>
      <c r="F220" s="56" t="s">
        <v>400</v>
      </c>
      <c r="G220" s="56" t="s">
        <v>84</v>
      </c>
      <c r="H220" s="56" t="s">
        <v>84</v>
      </c>
      <c r="I220" s="56" t="s">
        <v>84</v>
      </c>
      <c r="J220" s="56" t="s">
        <v>84</v>
      </c>
      <c r="K220" s="56"/>
      <c r="L220" s="56" t="s">
        <v>84</v>
      </c>
      <c r="M220" s="56" t="s">
        <v>84</v>
      </c>
      <c r="N220" s="56"/>
      <c r="O220" s="56"/>
      <c r="P220" s="56"/>
      <c r="Q220" s="56"/>
      <c r="R220" s="56"/>
    </row>
    <row r="221" spans="1:18" ht="47.25">
      <c r="A221" s="56">
        <v>2534</v>
      </c>
      <c r="B221" s="4" t="s">
        <v>711</v>
      </c>
      <c r="C221" s="4">
        <f>VLOOKUP(A221,[1]Классификатор!$B:$E,1,0)</f>
        <v>2534</v>
      </c>
      <c r="D221" s="4" t="str">
        <f>VLOOKUP(A221,[1]Классификатор!$B:$E,4,0)</f>
        <v>Техническое обслуживание и текущий ремонт электростанций в части потребления электроэнергии для собственных нужд</v>
      </c>
      <c r="E221" s="4" t="b">
        <f t="shared" si="13"/>
        <v>1</v>
      </c>
      <c r="F221" s="56" t="s">
        <v>400</v>
      </c>
      <c r="G221" s="56" t="s">
        <v>84</v>
      </c>
      <c r="H221" s="56" t="s">
        <v>84</v>
      </c>
      <c r="I221" s="56" t="s">
        <v>84</v>
      </c>
      <c r="J221" s="56" t="s">
        <v>84</v>
      </c>
      <c r="K221" s="56"/>
      <c r="L221" s="56" t="s">
        <v>84</v>
      </c>
      <c r="M221" s="56" t="s">
        <v>84</v>
      </c>
      <c r="N221" s="56"/>
      <c r="O221" s="56"/>
      <c r="P221" s="56"/>
      <c r="Q221" s="56"/>
      <c r="R221" s="56"/>
    </row>
    <row r="222" spans="1:18" ht="47.25">
      <c r="A222" s="56">
        <v>2544</v>
      </c>
      <c r="B222" s="4" t="s">
        <v>712</v>
      </c>
      <c r="C222" s="4">
        <f>VLOOKUP(A222,[1]Классификатор!$B:$E,1,0)</f>
        <v>2544</v>
      </c>
      <c r="D222" s="4" t="str">
        <f>VLOOKUP(A222,[1]Классификатор!$B:$E,4,0)</f>
        <v>Капитальный ремонт тяговых подстанций в части потребления электроэнергии для собственных нужд</v>
      </c>
      <c r="E222" s="4" t="b">
        <f t="shared" si="13"/>
        <v>1</v>
      </c>
      <c r="F222" s="56" t="s">
        <v>400</v>
      </c>
      <c r="G222" s="56" t="s">
        <v>84</v>
      </c>
      <c r="H222" s="56" t="s">
        <v>84</v>
      </c>
      <c r="I222" s="56" t="s">
        <v>84</v>
      </c>
      <c r="J222" s="56" t="s">
        <v>84</v>
      </c>
      <c r="K222" s="56"/>
      <c r="L222" s="56" t="s">
        <v>84</v>
      </c>
      <c r="M222" s="56" t="s">
        <v>84</v>
      </c>
      <c r="N222" s="56"/>
      <c r="O222" s="56"/>
      <c r="P222" s="56"/>
      <c r="Q222" s="56"/>
      <c r="R222" s="56"/>
    </row>
    <row r="223" spans="1:18" ht="31.5">
      <c r="A223" s="56">
        <v>2546</v>
      </c>
      <c r="B223" s="4" t="s">
        <v>713</v>
      </c>
      <c r="C223" s="4">
        <f>VLOOKUP(A223,[1]Классификатор!$B:$E,1,0)</f>
        <v>2546</v>
      </c>
      <c r="D223" s="4" t="str">
        <f>VLOOKUP(A223,[1]Классификатор!$B:$E,4,0)</f>
        <v>Капитальный ремонт пунктов параллельного соединения и постов секционирования</v>
      </c>
      <c r="E223" s="4" t="b">
        <f t="shared" si="13"/>
        <v>1</v>
      </c>
      <c r="F223" s="56" t="s">
        <v>400</v>
      </c>
      <c r="G223" s="56" t="s">
        <v>84</v>
      </c>
      <c r="H223" s="56" t="s">
        <v>84</v>
      </c>
      <c r="I223" s="56" t="s">
        <v>84</v>
      </c>
      <c r="J223" s="56" t="s">
        <v>84</v>
      </c>
      <c r="K223" s="56"/>
      <c r="L223" s="56" t="s">
        <v>84</v>
      </c>
      <c r="M223" s="56" t="s">
        <v>84</v>
      </c>
      <c r="N223" s="56"/>
      <c r="O223" s="56"/>
      <c r="P223" s="56"/>
      <c r="Q223" s="56"/>
      <c r="R223" s="56"/>
    </row>
    <row r="224" spans="1:18" ht="47.25">
      <c r="A224" s="56">
        <v>2548</v>
      </c>
      <c r="B224" s="4" t="s">
        <v>714</v>
      </c>
      <c r="C224" s="4">
        <f>VLOOKUP(A224,[1]Классификатор!$B:$E,1,0)</f>
        <v>2548</v>
      </c>
      <c r="D224" s="4" t="str">
        <f>VLOOKUP(A224,[1]Классификатор!$B:$E,4,0)</f>
        <v>Капитальный ремонт контактной сети и линий электропередачи, расположенных на опорах контактной сети</v>
      </c>
      <c r="E224" s="4" t="b">
        <f t="shared" si="13"/>
        <v>1</v>
      </c>
      <c r="F224" s="56" t="s">
        <v>400</v>
      </c>
      <c r="G224" s="56" t="s">
        <v>84</v>
      </c>
      <c r="H224" s="56" t="s">
        <v>84</v>
      </c>
      <c r="I224" s="56" t="s">
        <v>84</v>
      </c>
      <c r="J224" s="56" t="s">
        <v>84</v>
      </c>
      <c r="K224" s="56"/>
      <c r="L224" s="56" t="s">
        <v>84</v>
      </c>
      <c r="M224" s="56" t="s">
        <v>84</v>
      </c>
      <c r="N224" s="56"/>
      <c r="O224" s="56"/>
      <c r="P224" s="56"/>
      <c r="Q224" s="56"/>
      <c r="R224" s="56"/>
    </row>
    <row r="225" spans="1:18" ht="63">
      <c r="A225" s="56">
        <v>2549</v>
      </c>
      <c r="B225" s="4" t="s">
        <v>715</v>
      </c>
      <c r="C225" s="4">
        <f>VLOOKUP(A225,[1]Классификатор!$B:$E,1,0)</f>
        <v>2549</v>
      </c>
      <c r="D225" s="4" t="str">
        <f>VLOOKUP(A225,[1]Классификатор!$B:$E,4,0)</f>
        <v>Амортизация машин и механизмов, занятых на капитальных видах ремонта контактной сети и линий электропередачи, расположенных на опорах контактной сети</v>
      </c>
      <c r="E225" s="4" t="b">
        <f t="shared" si="13"/>
        <v>1</v>
      </c>
      <c r="F225" s="56" t="s">
        <v>400</v>
      </c>
      <c r="G225" s="56" t="s">
        <v>84</v>
      </c>
      <c r="H225" s="56" t="s">
        <v>84</v>
      </c>
      <c r="I225" s="56" t="s">
        <v>84</v>
      </c>
      <c r="J225" s="56" t="s">
        <v>84</v>
      </c>
      <c r="K225" s="56"/>
      <c r="L225" s="56" t="s">
        <v>84</v>
      </c>
      <c r="M225" s="56" t="s">
        <v>84</v>
      </c>
      <c r="N225" s="56"/>
      <c r="O225" s="56"/>
      <c r="P225" s="56"/>
      <c r="Q225" s="56"/>
      <c r="R225" s="56"/>
    </row>
    <row r="226" spans="1:18" ht="47.25">
      <c r="A226" s="56">
        <v>2550</v>
      </c>
      <c r="B226" s="4" t="s">
        <v>716</v>
      </c>
      <c r="C226" s="4">
        <f>VLOOKUP(A226,[1]Классификатор!$B:$E,1,0)</f>
        <v>2550</v>
      </c>
      <c r="D226" s="4" t="str">
        <f>VLOOKUP(A226,[1]Классификатор!$B:$E,4,0)</f>
        <v>Капитальный ремонт электростанций в части потребления электроэнергии для собственных нужд</v>
      </c>
      <c r="E226" s="4" t="b">
        <f t="shared" si="13"/>
        <v>1</v>
      </c>
      <c r="F226" s="56" t="s">
        <v>400</v>
      </c>
      <c r="G226" s="56" t="s">
        <v>84</v>
      </c>
      <c r="H226" s="56" t="s">
        <v>84</v>
      </c>
      <c r="I226" s="56" t="s">
        <v>84</v>
      </c>
      <c r="J226" s="56" t="s">
        <v>84</v>
      </c>
      <c r="K226" s="56"/>
      <c r="L226" s="56" t="s">
        <v>84</v>
      </c>
      <c r="M226" s="56" t="s">
        <v>84</v>
      </c>
      <c r="N226" s="56"/>
      <c r="O226" s="56"/>
      <c r="P226" s="56"/>
      <c r="Q226" s="56"/>
      <c r="R226" s="56"/>
    </row>
    <row r="227" spans="1:18" ht="47.25">
      <c r="A227" s="56">
        <v>2552</v>
      </c>
      <c r="B227" s="4" t="s">
        <v>717</v>
      </c>
      <c r="C227" s="4">
        <f>VLOOKUP(A227,[1]Классификатор!$B:$E,1,0)</f>
        <v>2552</v>
      </c>
      <c r="D227" s="4" t="str">
        <f>VLOOKUP(A227,[1]Классификатор!$B:$E,4,0)</f>
        <v>Капитальный ремонт трансформаторных подстанций в части потребления электроэнергии для собственных нужд</v>
      </c>
      <c r="E227" s="4" t="b">
        <f t="shared" si="13"/>
        <v>1</v>
      </c>
      <c r="F227" s="56" t="s">
        <v>400</v>
      </c>
      <c r="G227" s="56" t="s">
        <v>84</v>
      </c>
      <c r="H227" s="56" t="s">
        <v>84</v>
      </c>
      <c r="I227" s="56" t="s">
        <v>84</v>
      </c>
      <c r="J227" s="56" t="s">
        <v>84</v>
      </c>
      <c r="K227" s="56"/>
      <c r="L227" s="56" t="s">
        <v>84</v>
      </c>
      <c r="M227" s="56" t="s">
        <v>84</v>
      </c>
      <c r="N227" s="56"/>
      <c r="O227" s="56"/>
      <c r="P227" s="56"/>
      <c r="Q227" s="56"/>
      <c r="R227" s="56"/>
    </row>
    <row r="228" spans="1:18" ht="110.25">
      <c r="A228" s="56">
        <v>2554</v>
      </c>
      <c r="B228" s="4" t="s">
        <v>718</v>
      </c>
      <c r="C228" s="4">
        <f>VLOOKUP(A228,[1]Классификатор!$B:$E,1,0)</f>
        <v>2554</v>
      </c>
      <c r="D228" s="4" t="str">
        <f>VLOOKUP(A228,[1]Классификатор!$B:$E,4,0)</f>
        <v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v>
      </c>
      <c r="E228" s="4" t="b">
        <f t="shared" si="13"/>
        <v>1</v>
      </c>
      <c r="F228" s="56" t="s">
        <v>400</v>
      </c>
      <c r="G228" s="56" t="s">
        <v>84</v>
      </c>
      <c r="H228" s="56" t="s">
        <v>84</v>
      </c>
      <c r="I228" s="56" t="s">
        <v>84</v>
      </c>
      <c r="J228" s="56" t="s">
        <v>84</v>
      </c>
      <c r="K228" s="56"/>
      <c r="L228" s="56" t="s">
        <v>84</v>
      </c>
      <c r="M228" s="56" t="s">
        <v>84</v>
      </c>
      <c r="N228" s="56"/>
      <c r="O228" s="56"/>
      <c r="P228" s="56"/>
      <c r="Q228" s="56"/>
      <c r="R228" s="56"/>
    </row>
    <row r="229" spans="1:18" ht="63">
      <c r="A229" s="56">
        <v>2556</v>
      </c>
      <c r="B229" s="4" t="s">
        <v>719</v>
      </c>
      <c r="C229" s="4">
        <f>VLOOKUP(A229,[1]Классификатор!$B:$E,1,0)</f>
        <v>2556</v>
      </c>
      <c r="D229" s="4" t="str">
        <f>VLOOKUP(A229,[1]Классификатор!$B:$E,4,0)</f>
        <v>Капитальный ремонт высоковольтных линий автоблокировки и диспетчерской централизации, расположенных на отдельно стоящих опорах</v>
      </c>
      <c r="E229" s="4" t="b">
        <f t="shared" si="13"/>
        <v>1</v>
      </c>
      <c r="F229" s="56" t="s">
        <v>399</v>
      </c>
      <c r="G229" s="56" t="s">
        <v>84</v>
      </c>
      <c r="H229" s="56" t="s">
        <v>84</v>
      </c>
      <c r="I229" s="56" t="s">
        <v>84</v>
      </c>
      <c r="J229" s="56" t="s">
        <v>84</v>
      </c>
      <c r="K229" s="56"/>
      <c r="L229" s="56" t="s">
        <v>84</v>
      </c>
      <c r="M229" s="56" t="s">
        <v>84</v>
      </c>
      <c r="N229" s="56"/>
      <c r="O229" s="56"/>
      <c r="P229" s="56"/>
      <c r="Q229" s="56"/>
      <c r="R229" s="56"/>
    </row>
    <row r="230" spans="1:18" ht="47.25">
      <c r="A230" s="56">
        <v>2566</v>
      </c>
      <c r="B230" s="4" t="s">
        <v>720</v>
      </c>
      <c r="C230" s="4">
        <f>VLOOKUP(A230,[1]Классификатор!$B:$E,1,0)</f>
        <v>2566</v>
      </c>
      <c r="D230" s="4" t="str">
        <f>VLOOKUP(A230,[1]Классификатор!$B:$E,4,0)</f>
        <v>Амортизация тяговых подстанций в части потребления электроэнергии для собственных нужд</v>
      </c>
      <c r="E230" s="4" t="b">
        <f t="shared" si="13"/>
        <v>1</v>
      </c>
      <c r="F230" s="56" t="s">
        <v>400</v>
      </c>
      <c r="G230" s="56" t="s">
        <v>84</v>
      </c>
      <c r="H230" s="56" t="s">
        <v>84</v>
      </c>
      <c r="I230" s="56" t="s">
        <v>84</v>
      </c>
      <c r="J230" s="56" t="s">
        <v>84</v>
      </c>
      <c r="K230" s="56"/>
      <c r="L230" s="56" t="s">
        <v>84</v>
      </c>
      <c r="M230" s="56" t="s">
        <v>84</v>
      </c>
      <c r="N230" s="56"/>
      <c r="O230" s="56"/>
      <c r="P230" s="56"/>
      <c r="Q230" s="56"/>
      <c r="R230" s="56"/>
    </row>
    <row r="231" spans="1:18" ht="31.5">
      <c r="A231" s="56">
        <v>2568</v>
      </c>
      <c r="B231" s="4" t="s">
        <v>721</v>
      </c>
      <c r="C231" s="4">
        <f>VLOOKUP(A231,[1]Классификатор!$B:$E,1,0)</f>
        <v>2568</v>
      </c>
      <c r="D231" s="4" t="str">
        <f>VLOOKUP(A231,[1]Классификатор!$B:$E,4,0)</f>
        <v>Амортизация пунктов параллельного соединения и постов секционирования</v>
      </c>
      <c r="E231" s="4" t="b">
        <f t="shared" si="13"/>
        <v>1</v>
      </c>
      <c r="F231" s="56" t="s">
        <v>400</v>
      </c>
      <c r="G231" s="56" t="s">
        <v>84</v>
      </c>
      <c r="H231" s="56" t="s">
        <v>84</v>
      </c>
      <c r="I231" s="56" t="s">
        <v>84</v>
      </c>
      <c r="J231" s="56" t="s">
        <v>84</v>
      </c>
      <c r="K231" s="56"/>
      <c r="L231" s="56" t="s">
        <v>84</v>
      </c>
      <c r="M231" s="56" t="s">
        <v>84</v>
      </c>
      <c r="N231" s="56"/>
      <c r="O231" s="56"/>
      <c r="P231" s="56"/>
      <c r="Q231" s="56"/>
      <c r="R231" s="56"/>
    </row>
    <row r="232" spans="1:18" ht="47.25">
      <c r="A232" s="56">
        <v>2570</v>
      </c>
      <c r="B232" s="4" t="s">
        <v>722</v>
      </c>
      <c r="C232" s="4">
        <f>VLOOKUP(A232,[1]Классификатор!$B:$E,1,0)</f>
        <v>2570</v>
      </c>
      <c r="D232" s="4" t="str">
        <f>VLOOKUP(A232,[1]Классификатор!$B:$E,4,0)</f>
        <v>Амортизация контактной сети и линий электропередачи, расположенных на опорах контактной сети</v>
      </c>
      <c r="E232" s="4" t="b">
        <f t="shared" si="13"/>
        <v>1</v>
      </c>
      <c r="F232" s="56" t="s">
        <v>400</v>
      </c>
      <c r="G232" s="56" t="s">
        <v>84</v>
      </c>
      <c r="H232" s="56" t="s">
        <v>84</v>
      </c>
      <c r="I232" s="56" t="s">
        <v>84</v>
      </c>
      <c r="J232" s="56" t="s">
        <v>84</v>
      </c>
      <c r="K232" s="56"/>
      <c r="L232" s="56" t="s">
        <v>84</v>
      </c>
      <c r="M232" s="56" t="s">
        <v>84</v>
      </c>
      <c r="N232" s="56"/>
      <c r="O232" s="56"/>
      <c r="P232" s="56"/>
      <c r="Q232" s="56"/>
      <c r="R232" s="56"/>
    </row>
    <row r="233" spans="1:18" ht="47.25">
      <c r="A233" s="56">
        <v>2572</v>
      </c>
      <c r="B233" s="4" t="s">
        <v>723</v>
      </c>
      <c r="C233" s="4">
        <f>VLOOKUP(A233,[1]Классификатор!$B:$E,1,0)</f>
        <v>2572</v>
      </c>
      <c r="D233" s="4" t="str">
        <f>VLOOKUP(A233,[1]Классификатор!$B:$E,4,0)</f>
        <v>Амортизация трансформаторных подстанций в части потребления электроэнергии для собственных нужд</v>
      </c>
      <c r="E233" s="4" t="b">
        <f t="shared" si="13"/>
        <v>1</v>
      </c>
      <c r="F233" s="56" t="s">
        <v>400</v>
      </c>
      <c r="G233" s="56" t="s">
        <v>84</v>
      </c>
      <c r="H233" s="56" t="s">
        <v>84</v>
      </c>
      <c r="I233" s="56" t="s">
        <v>84</v>
      </c>
      <c r="J233" s="56" t="s">
        <v>84</v>
      </c>
      <c r="K233" s="56"/>
      <c r="L233" s="56" t="s">
        <v>84</v>
      </c>
      <c r="M233" s="56" t="s">
        <v>84</v>
      </c>
      <c r="N233" s="56"/>
      <c r="O233" s="56"/>
      <c r="P233" s="56"/>
      <c r="Q233" s="56"/>
      <c r="R233" s="56"/>
    </row>
    <row r="234" spans="1:18" ht="47.25">
      <c r="A234" s="56">
        <v>2574</v>
      </c>
      <c r="B234" s="4" t="s">
        <v>724</v>
      </c>
      <c r="C234" s="4">
        <f>VLOOKUP(A234,[1]Классификатор!$B:$E,1,0)</f>
        <v>2574</v>
      </c>
      <c r="D234" s="4" t="str">
        <f>VLOOKUP(A234,[1]Классификатор!$B:$E,4,0)</f>
        <v>Амортизация электростанций в части потребления электроэнергии для собственных нужд</v>
      </c>
      <c r="E234" s="4" t="b">
        <f t="shared" si="13"/>
        <v>1</v>
      </c>
      <c r="F234" s="56" t="s">
        <v>400</v>
      </c>
      <c r="G234" s="56" t="s">
        <v>84</v>
      </c>
      <c r="H234" s="56" t="s">
        <v>84</v>
      </c>
      <c r="I234" s="56" t="s">
        <v>84</v>
      </c>
      <c r="J234" s="56" t="s">
        <v>84</v>
      </c>
      <c r="K234" s="56"/>
      <c r="L234" s="56" t="s">
        <v>84</v>
      </c>
      <c r="M234" s="56" t="s">
        <v>84</v>
      </c>
      <c r="N234" s="56"/>
      <c r="O234" s="56"/>
      <c r="P234" s="56"/>
      <c r="Q234" s="56"/>
      <c r="R234" s="56"/>
    </row>
    <row r="235" spans="1:18">
      <c r="A235" s="56">
        <v>2576</v>
      </c>
      <c r="B235" s="4" t="s">
        <v>725</v>
      </c>
      <c r="C235" s="4">
        <f>VLOOKUP(A235,[1]Классификатор!$B:$E,1,0)</f>
        <v>2576</v>
      </c>
      <c r="D235" s="4" t="str">
        <f>VLOOKUP(A235,[1]Классификатор!$B:$E,4,0)</f>
        <v>Амортизация устройств наружного освещения</v>
      </c>
      <c r="E235" s="4" t="b">
        <f t="shared" si="13"/>
        <v>1</v>
      </c>
      <c r="F235" s="56" t="s">
        <v>399</v>
      </c>
      <c r="G235" s="56" t="s">
        <v>84</v>
      </c>
      <c r="H235" s="56" t="s">
        <v>84</v>
      </c>
      <c r="I235" s="56" t="s">
        <v>84</v>
      </c>
      <c r="J235" s="56" t="s">
        <v>84</v>
      </c>
      <c r="K235" s="56"/>
      <c r="L235" s="56" t="s">
        <v>84</v>
      </c>
      <c r="M235" s="56" t="s">
        <v>84</v>
      </c>
      <c r="N235" s="56"/>
      <c r="O235" s="56"/>
      <c r="P235" s="56"/>
      <c r="Q235" s="56"/>
      <c r="R235" s="56"/>
    </row>
    <row r="236" spans="1:18" ht="110.25">
      <c r="A236" s="56">
        <v>2578</v>
      </c>
      <c r="B236" s="4" t="s">
        <v>726</v>
      </c>
      <c r="C236" s="4">
        <f>VLOOKUP(A236,[1]Классификатор!$B:$E,1,0)</f>
        <v>2578</v>
      </c>
      <c r="D236" s="4" t="str">
        <f>VLOOKUP(A236,[1]Классификатор!$B:$E,4,0)</f>
        <v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v>
      </c>
      <c r="E236" s="4" t="b">
        <f t="shared" si="13"/>
        <v>1</v>
      </c>
      <c r="F236" s="56" t="s">
        <v>400</v>
      </c>
      <c r="G236" s="56" t="s">
        <v>84</v>
      </c>
      <c r="H236" s="56" t="s">
        <v>84</v>
      </c>
      <c r="I236" s="56" t="s">
        <v>84</v>
      </c>
      <c r="J236" s="56" t="s">
        <v>84</v>
      </c>
      <c r="K236" s="56"/>
      <c r="L236" s="56" t="s">
        <v>84</v>
      </c>
      <c r="M236" s="56" t="s">
        <v>84</v>
      </c>
      <c r="N236" s="56"/>
      <c r="O236" s="56"/>
      <c r="P236" s="56"/>
      <c r="Q236" s="56"/>
      <c r="R236" s="56"/>
    </row>
    <row r="237" spans="1:18" ht="63">
      <c r="A237" s="56">
        <v>2580</v>
      </c>
      <c r="B237" s="4" t="s">
        <v>727</v>
      </c>
      <c r="C237" s="4">
        <f>VLOOKUP(A237,[1]Классификатор!$B:$E,1,0)</f>
        <v>2580</v>
      </c>
      <c r="D237" s="4" t="str">
        <f>VLOOKUP(A237,[1]Классификатор!$B:$E,4,0)</f>
        <v>Амортизация высоковольтных линий автоблокировки и диспетчерской централизации, расположенных на отдельно стоящих опорах</v>
      </c>
      <c r="E237" s="4" t="b">
        <f t="shared" si="13"/>
        <v>1</v>
      </c>
      <c r="F237" s="56" t="s">
        <v>399</v>
      </c>
      <c r="G237" s="56" t="s">
        <v>84</v>
      </c>
      <c r="H237" s="56" t="s">
        <v>84</v>
      </c>
      <c r="I237" s="56" t="s">
        <v>84</v>
      </c>
      <c r="J237" s="56" t="s">
        <v>84</v>
      </c>
      <c r="K237" s="56"/>
      <c r="L237" s="56" t="s">
        <v>84</v>
      </c>
      <c r="M237" s="56" t="s">
        <v>84</v>
      </c>
      <c r="N237" s="56"/>
      <c r="O237" s="56"/>
      <c r="P237" s="56"/>
      <c r="Q237" s="56"/>
      <c r="R237" s="56"/>
    </row>
    <row r="238" spans="1:18" ht="78.75">
      <c r="A238" s="56">
        <v>2511</v>
      </c>
      <c r="B238" s="4" t="s">
        <v>728</v>
      </c>
      <c r="C238" s="4">
        <f>VLOOKUP(A238,[1]Классификатор!$B:$E,1,0)</f>
        <v>2511</v>
      </c>
      <c r="D238" s="4" t="str">
        <f>VLOOKUP(A238,[1]Классификатор!$B:$E,4,0)</f>
        <v>Обслуживание и текущий ремонт зданий, сооружений, оборудования и инвентаря хозяйства электрификации и электроснабжения, выполняемые структурными подразделениями других хозяйств</v>
      </c>
      <c r="E238" s="4" t="b">
        <f t="shared" si="13"/>
        <v>1</v>
      </c>
      <c r="F238" s="56" t="s">
        <v>399</v>
      </c>
      <c r="G238" s="56" t="s">
        <v>84</v>
      </c>
      <c r="H238" s="56" t="s">
        <v>84</v>
      </c>
      <c r="I238" s="56" t="s">
        <v>84</v>
      </c>
      <c r="J238" s="56" t="s">
        <v>84</v>
      </c>
      <c r="K238" s="56"/>
      <c r="L238" s="56" t="s">
        <v>84</v>
      </c>
      <c r="M238" s="56" t="s">
        <v>84</v>
      </c>
      <c r="N238" s="56"/>
      <c r="O238" s="56"/>
      <c r="P238" s="56"/>
      <c r="Q238" s="56"/>
      <c r="R238" s="56"/>
    </row>
    <row r="239" spans="1:18" ht="63">
      <c r="A239" s="56">
        <v>2512</v>
      </c>
      <c r="B239" s="4" t="s">
        <v>1808</v>
      </c>
      <c r="C239" s="4">
        <f>VLOOKUP(A239,[1]Классификатор!$B:$E,1,0)</f>
        <v>2512</v>
      </c>
      <c r="D239" s="4" t="str">
        <f>VLOOKUP(A239,[1]Классификатор!$B:$E,4,0)</f>
        <v>Капитальный ремонт зданий, сооружений и оборудования хозяйства электрификации и электроснабжения, выполняемый структурными подразделениями других хозяйств</v>
      </c>
      <c r="E239" s="4" t="b">
        <f t="shared" si="13"/>
        <v>1</v>
      </c>
      <c r="F239" s="56" t="s">
        <v>399</v>
      </c>
      <c r="G239" s="56" t="s">
        <v>84</v>
      </c>
      <c r="H239" s="56" t="s">
        <v>84</v>
      </c>
      <c r="I239" s="56" t="s">
        <v>84</v>
      </c>
      <c r="J239" s="56" t="s">
        <v>84</v>
      </c>
      <c r="K239" s="56"/>
      <c r="L239" s="56" t="s">
        <v>84</v>
      </c>
      <c r="M239" s="56" t="s">
        <v>84</v>
      </c>
      <c r="N239" s="56"/>
      <c r="O239" s="56"/>
      <c r="P239" s="56"/>
      <c r="Q239" s="56"/>
      <c r="R239" s="56"/>
    </row>
    <row r="240" spans="1:18" ht="47.25">
      <c r="A240" s="56">
        <v>2513</v>
      </c>
      <c r="B240" s="4" t="s">
        <v>729</v>
      </c>
      <c r="C240" s="4">
        <f>VLOOKUP(A240,[1]Классификатор!$B:$E,1,0)</f>
        <v>2513</v>
      </c>
      <c r="D240" s="4" t="str">
        <f>VLOOKUP(A240,[1]Классификатор!$B:$E,4,0)</f>
        <v>Амортизация основных средств хозяйства электрификации и электроснабжения, находящихся на балансе других хозяйств</v>
      </c>
      <c r="E240" s="4" t="b">
        <f t="shared" si="13"/>
        <v>1</v>
      </c>
      <c r="F240" s="56" t="s">
        <v>399</v>
      </c>
      <c r="G240" s="56" t="s">
        <v>84</v>
      </c>
      <c r="H240" s="56" t="s">
        <v>84</v>
      </c>
      <c r="I240" s="56" t="s">
        <v>84</v>
      </c>
      <c r="J240" s="56" t="s">
        <v>84</v>
      </c>
      <c r="K240" s="56"/>
      <c r="L240" s="56" t="s">
        <v>84</v>
      </c>
      <c r="M240" s="56" t="s">
        <v>84</v>
      </c>
      <c r="N240" s="56"/>
      <c r="O240" s="56"/>
      <c r="P240" s="56"/>
      <c r="Q240" s="56"/>
      <c r="R240" s="56"/>
    </row>
    <row r="241" spans="1:18">
      <c r="A241" s="56">
        <v>2515</v>
      </c>
      <c r="B241" s="4" t="s">
        <v>730</v>
      </c>
      <c r="C241" s="4">
        <f>VLOOKUP(A241,[1]Классификатор!$B:$E,1,0)</f>
        <v>2515</v>
      </c>
      <c r="D241" s="4" t="str">
        <f>VLOOKUP(A241,[1]Классификатор!$B:$E,4,0)</f>
        <v>Диагностика контактной сети</v>
      </c>
      <c r="E241" s="4" t="b">
        <f t="shared" si="13"/>
        <v>1</v>
      </c>
      <c r="F241" s="56" t="s">
        <v>400</v>
      </c>
      <c r="G241" s="56" t="s">
        <v>84</v>
      </c>
      <c r="H241" s="56" t="s">
        <v>84</v>
      </c>
      <c r="I241" s="56" t="s">
        <v>84</v>
      </c>
      <c r="J241" s="56" t="s">
        <v>84</v>
      </c>
      <c r="K241" s="56"/>
      <c r="L241" s="56" t="s">
        <v>84</v>
      </c>
      <c r="M241" s="56" t="s">
        <v>84</v>
      </c>
      <c r="N241" s="56"/>
      <c r="O241" s="56"/>
      <c r="P241" s="56"/>
      <c r="Q241" s="56"/>
      <c r="R241" s="56"/>
    </row>
    <row r="242" spans="1:18" ht="63">
      <c r="A242" s="56">
        <v>2519</v>
      </c>
      <c r="B242" s="4" t="s">
        <v>1809</v>
      </c>
      <c r="C242" s="4">
        <f>VLOOKUP(A242,[1]Классификатор!$B:$E,1,0)</f>
        <v>2519</v>
      </c>
      <c r="D242" s="4" t="str">
        <f>VLOOKUP(A242,[1]Классификатор!$B:$E,4,0)</f>
        <v>Технологические потери электроэнергии, возникающие в электрических сетях субъекта регулирования в части потребления электроэнергии для собственных нужд</v>
      </c>
      <c r="E242" s="4" t="b">
        <f t="shared" si="13"/>
        <v>1</v>
      </c>
      <c r="F242" s="56" t="s">
        <v>399</v>
      </c>
      <c r="G242" s="56" t="s">
        <v>84</v>
      </c>
      <c r="H242" s="56" t="s">
        <v>84</v>
      </c>
      <c r="I242" s="56" t="s">
        <v>84</v>
      </c>
      <c r="J242" s="56" t="s">
        <v>84</v>
      </c>
      <c r="K242" s="56"/>
      <c r="L242" s="56" t="s">
        <v>84</v>
      </c>
      <c r="M242" s="56" t="s">
        <v>84</v>
      </c>
      <c r="N242" s="56"/>
      <c r="O242" s="56"/>
      <c r="P242" s="56"/>
      <c r="Q242" s="56"/>
      <c r="R242" s="56"/>
    </row>
    <row r="243" spans="1:18" ht="63">
      <c r="A243" s="56">
        <v>2536</v>
      </c>
      <c r="B243" s="4" t="s">
        <v>1751</v>
      </c>
      <c r="C243" s="4">
        <f>VLOOKUP(A243,[1]Классификатор!$B:$E,1,0)</f>
        <v>2536</v>
      </c>
      <c r="D243" s="4" t="str">
        <f>VLOOKUP(A243,[1]Классификатор!$B:$E,4,0)</f>
        <v>Содержание, обслуживание, текущий ремонт, сбор и передача данных точек учета электроэнергии в части потребления электроэнергии для собственных нужд</v>
      </c>
      <c r="E243" s="4" t="b">
        <f t="shared" si="13"/>
        <v>1</v>
      </c>
      <c r="F243" s="56" t="s">
        <v>400</v>
      </c>
      <c r="G243" s="56" t="s">
        <v>84</v>
      </c>
      <c r="H243" s="56" t="s">
        <v>84</v>
      </c>
      <c r="I243" s="56" t="s">
        <v>84</v>
      </c>
      <c r="J243" s="56" t="s">
        <v>84</v>
      </c>
      <c r="K243" s="56"/>
      <c r="L243" s="56" t="s">
        <v>84</v>
      </c>
      <c r="M243" s="56" t="s">
        <v>84</v>
      </c>
      <c r="N243" s="56"/>
      <c r="O243" s="56"/>
      <c r="P243" s="56"/>
      <c r="Q243" s="56"/>
      <c r="R243" s="56"/>
    </row>
    <row r="244" spans="1:18" ht="47.25">
      <c r="A244" s="56">
        <v>2558</v>
      </c>
      <c r="B244" s="4" t="s">
        <v>731</v>
      </c>
      <c r="C244" s="4">
        <f>VLOOKUP(A244,[1]Классификатор!$B:$E,1,0)</f>
        <v>2558</v>
      </c>
      <c r="D244" s="4" t="str">
        <f>VLOOKUP(A244,[1]Классификатор!$B:$E,4,0)</f>
        <v>Капитальный ремонт системы коммерческого учета электроэнергии в части потребления электроэнергии для собственных нужд</v>
      </c>
      <c r="E244" s="4" t="b">
        <f t="shared" si="13"/>
        <v>1</v>
      </c>
      <c r="F244" s="56" t="s">
        <v>400</v>
      </c>
      <c r="G244" s="56" t="s">
        <v>84</v>
      </c>
      <c r="H244" s="56" t="s">
        <v>84</v>
      </c>
      <c r="I244" s="56" t="s">
        <v>84</v>
      </c>
      <c r="J244" s="56" t="s">
        <v>84</v>
      </c>
      <c r="K244" s="56"/>
      <c r="L244" s="56" t="s">
        <v>84</v>
      </c>
      <c r="M244" s="56" t="s">
        <v>84</v>
      </c>
      <c r="N244" s="56"/>
      <c r="O244" s="56"/>
      <c r="P244" s="56"/>
      <c r="Q244" s="56"/>
      <c r="R244" s="56"/>
    </row>
    <row r="245" spans="1:18" ht="47.25">
      <c r="A245" s="56">
        <v>2581</v>
      </c>
      <c r="B245" s="4" t="s">
        <v>732</v>
      </c>
      <c r="C245" s="4">
        <f>VLOOKUP(A245,[1]Классификатор!$B:$E,1,0)</f>
        <v>2581</v>
      </c>
      <c r="D245" s="4" t="str">
        <f>VLOOKUP(A245,[1]Классификатор!$B:$E,4,0)</f>
        <v>Амортизация системы коммерческого учета электроэнергии в части потребления электроэнергии для собственных нужд</v>
      </c>
      <c r="E245" s="4" t="b">
        <f t="shared" si="13"/>
        <v>1</v>
      </c>
      <c r="F245" s="56" t="s">
        <v>400</v>
      </c>
      <c r="G245" s="56" t="s">
        <v>84</v>
      </c>
      <c r="H245" s="56" t="s">
        <v>84</v>
      </c>
      <c r="I245" s="56" t="s">
        <v>84</v>
      </c>
      <c r="J245" s="56" t="s">
        <v>84</v>
      </c>
      <c r="K245" s="56"/>
      <c r="L245" s="56" t="s">
        <v>84</v>
      </c>
      <c r="M245" s="56" t="s">
        <v>84</v>
      </c>
      <c r="N245" s="56"/>
      <c r="O245" s="56"/>
      <c r="P245" s="56"/>
      <c r="Q245" s="56"/>
      <c r="R245" s="56"/>
    </row>
    <row r="246" spans="1:18" ht="47.25">
      <c r="A246" s="56">
        <v>2537</v>
      </c>
      <c r="B246" s="4" t="s">
        <v>1575</v>
      </c>
      <c r="C246" s="4">
        <f>VLOOKUP(A246,[1]Классификатор!$B:$E,1,0)</f>
        <v>2537</v>
      </c>
      <c r="D246" s="4" t="str">
        <f>VLOOKUP(A246,[1]Классификатор!$B:$E,4,0)</f>
        <v>Работа, содержание, техническое обслуживание и текущие виды ремонта специального самоходного подвижного состава</v>
      </c>
      <c r="E246" s="4" t="b">
        <f t="shared" si="13"/>
        <v>1</v>
      </c>
      <c r="F246" s="56" t="s">
        <v>399</v>
      </c>
      <c r="G246" s="56" t="s">
        <v>84</v>
      </c>
      <c r="H246" s="56" t="s">
        <v>84</v>
      </c>
      <c r="I246" s="56" t="s">
        <v>84</v>
      </c>
      <c r="J246" s="56" t="s">
        <v>84</v>
      </c>
      <c r="K246" s="56"/>
      <c r="L246" s="56" t="s">
        <v>84</v>
      </c>
      <c r="M246" s="56" t="s">
        <v>84</v>
      </c>
      <c r="N246" s="56"/>
      <c r="O246" s="56"/>
      <c r="P246" s="56"/>
      <c r="Q246" s="56"/>
      <c r="R246" s="56"/>
    </row>
    <row r="247" spans="1:18" ht="31.5">
      <c r="A247" s="56">
        <v>2538</v>
      </c>
      <c r="B247" s="4" t="s">
        <v>733</v>
      </c>
      <c r="C247" s="4">
        <f>VLOOKUP(A247,[1]Классификатор!$B:$E,1,0)</f>
        <v>2538</v>
      </c>
      <c r="D247" s="4" t="str">
        <f>VLOOKUP(A247,[1]Классификатор!$B:$E,4,0)</f>
        <v>Капитальные виды ремонта специального самоходного подвижного состава</v>
      </c>
      <c r="E247" s="4" t="b">
        <f t="shared" si="13"/>
        <v>1</v>
      </c>
      <c r="F247" s="56" t="s">
        <v>399</v>
      </c>
      <c r="G247" s="56" t="s">
        <v>84</v>
      </c>
      <c r="H247" s="56" t="s">
        <v>84</v>
      </c>
      <c r="I247" s="56" t="s">
        <v>84</v>
      </c>
      <c r="J247" s="56" t="s">
        <v>84</v>
      </c>
      <c r="K247" s="56"/>
      <c r="L247" s="56" t="s">
        <v>84</v>
      </c>
      <c r="M247" s="56" t="s">
        <v>84</v>
      </c>
      <c r="N247" s="56"/>
      <c r="O247" s="56"/>
      <c r="P247" s="56"/>
      <c r="Q247" s="56"/>
      <c r="R247" s="56"/>
    </row>
    <row r="248" spans="1:18" ht="31.5">
      <c r="A248" s="56">
        <v>2539</v>
      </c>
      <c r="B248" s="4" t="s">
        <v>734</v>
      </c>
      <c r="C248" s="4">
        <f>VLOOKUP(A248,[1]Классификатор!$B:$E,1,0)</f>
        <v>2539</v>
      </c>
      <c r="D248" s="4" t="str">
        <f>VLOOKUP(A248,[1]Классификатор!$B:$E,4,0)</f>
        <v>Амортизация специального самоходного подвижного состава</v>
      </c>
      <c r="E248" s="4" t="b">
        <f t="shared" si="13"/>
        <v>1</v>
      </c>
      <c r="F248" s="56" t="s">
        <v>399</v>
      </c>
      <c r="G248" s="56" t="s">
        <v>84</v>
      </c>
      <c r="H248" s="56" t="s">
        <v>84</v>
      </c>
      <c r="I248" s="56" t="s">
        <v>84</v>
      </c>
      <c r="J248" s="56" t="s">
        <v>84</v>
      </c>
      <c r="K248" s="56"/>
      <c r="L248" s="56" t="s">
        <v>84</v>
      </c>
      <c r="M248" s="56" t="s">
        <v>84</v>
      </c>
      <c r="N248" s="56"/>
      <c r="O248" s="56"/>
      <c r="P248" s="56"/>
      <c r="Q248" s="56"/>
      <c r="R248" s="56"/>
    </row>
    <row r="249" spans="1:18" ht="47.25">
      <c r="A249" s="56">
        <v>2540</v>
      </c>
      <c r="B249" s="4" t="s">
        <v>735</v>
      </c>
      <c r="C249" s="4">
        <f>VLOOKUP(A249,[1]Классификатор!$B:$E,1,0)</f>
        <v>2540</v>
      </c>
      <c r="D249" s="4" t="str">
        <f>VLOOKUP(A249,[1]Классификатор!$B:$E,4,0)</f>
        <v>Работа, содержание, техническое обслуживание и текущий ремонт оборудования по содержанию контактной сети</v>
      </c>
      <c r="E249" s="4" t="b">
        <f t="shared" si="13"/>
        <v>1</v>
      </c>
      <c r="F249" s="56" t="s">
        <v>400</v>
      </c>
      <c r="G249" s="56" t="s">
        <v>84</v>
      </c>
      <c r="H249" s="56" t="s">
        <v>84</v>
      </c>
      <c r="I249" s="56" t="s">
        <v>84</v>
      </c>
      <c r="J249" s="56" t="s">
        <v>84</v>
      </c>
      <c r="K249" s="56"/>
      <c r="L249" s="56" t="s">
        <v>84</v>
      </c>
      <c r="M249" s="56" t="s">
        <v>84</v>
      </c>
      <c r="N249" s="56"/>
      <c r="O249" s="56"/>
      <c r="P249" s="56"/>
      <c r="Q249" s="56"/>
      <c r="R249" s="56"/>
    </row>
    <row r="250" spans="1:18" ht="31.5">
      <c r="A250" s="56">
        <v>2541</v>
      </c>
      <c r="B250" s="4" t="s">
        <v>736</v>
      </c>
      <c r="C250" s="4">
        <f>VLOOKUP(A250,[1]Классификатор!$B:$E,1,0)</f>
        <v>2541</v>
      </c>
      <c r="D250" s="4" t="str">
        <f>VLOOKUP(A250,[1]Классификатор!$B:$E,4,0)</f>
        <v>Капитальный ремонт оборудования по содержанию контактной сети</v>
      </c>
      <c r="E250" s="4" t="b">
        <f t="shared" si="13"/>
        <v>1</v>
      </c>
      <c r="F250" s="56" t="s">
        <v>400</v>
      </c>
      <c r="G250" s="56" t="s">
        <v>84</v>
      </c>
      <c r="H250" s="56" t="s">
        <v>84</v>
      </c>
      <c r="I250" s="56" t="s">
        <v>84</v>
      </c>
      <c r="J250" s="56" t="s">
        <v>84</v>
      </c>
      <c r="K250" s="56"/>
      <c r="L250" s="56" t="s">
        <v>84</v>
      </c>
      <c r="M250" s="56" t="s">
        <v>84</v>
      </c>
      <c r="N250" s="56"/>
      <c r="O250" s="56"/>
      <c r="P250" s="56"/>
      <c r="Q250" s="56"/>
      <c r="R250" s="56"/>
    </row>
    <row r="251" spans="1:18" ht="31.5">
      <c r="A251" s="56">
        <v>2542</v>
      </c>
      <c r="B251" s="4" t="s">
        <v>737</v>
      </c>
      <c r="C251" s="4">
        <f>VLOOKUP(A251,[1]Классификатор!$B:$E,1,0)</f>
        <v>2542</v>
      </c>
      <c r="D251" s="4" t="str">
        <f>VLOOKUP(A251,[1]Классификатор!$B:$E,4,0)</f>
        <v>Амортизация оборудования по содержанию контактной сети</v>
      </c>
      <c r="E251" s="4" t="b">
        <f t="shared" si="13"/>
        <v>1</v>
      </c>
      <c r="F251" s="56" t="s">
        <v>400</v>
      </c>
      <c r="G251" s="56" t="s">
        <v>84</v>
      </c>
      <c r="H251" s="56" t="s">
        <v>84</v>
      </c>
      <c r="I251" s="56" t="s">
        <v>84</v>
      </c>
      <c r="J251" s="56" t="s">
        <v>84</v>
      </c>
      <c r="K251" s="56"/>
      <c r="L251" s="56" t="s">
        <v>84</v>
      </c>
      <c r="M251" s="56" t="s">
        <v>84</v>
      </c>
      <c r="N251" s="56"/>
      <c r="O251" s="56"/>
      <c r="P251" s="56"/>
      <c r="Q251" s="56"/>
      <c r="R251" s="56"/>
    </row>
    <row r="252" spans="1:18">
      <c r="A252" s="56"/>
      <c r="B252" s="85" t="s">
        <v>738</v>
      </c>
      <c r="C252" s="86"/>
      <c r="D252" s="86"/>
      <c r="E252" s="86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8"/>
    </row>
    <row r="253" spans="1:18" ht="31.5">
      <c r="A253" s="56">
        <v>2701</v>
      </c>
      <c r="B253" s="4" t="s">
        <v>739</v>
      </c>
      <c r="C253" s="4">
        <f>VLOOKUP(A253,[1]Классификатор!$B:$E,1,0)</f>
        <v>2701</v>
      </c>
      <c r="D253" s="4" t="str">
        <f>VLOOKUP(A253,[1]Классификатор!$B:$E,4,0)</f>
        <v>Плата за услуги инфраструктуры при осуществлении грузовых перевозок</v>
      </c>
      <c r="E253" s="4" t="b">
        <f t="shared" ref="E253:E255" si="14">B253=D253</f>
        <v>1</v>
      </c>
      <c r="F253" s="56" t="s">
        <v>1600</v>
      </c>
      <c r="G253" s="56" t="s">
        <v>84</v>
      </c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</row>
    <row r="254" spans="1:18" ht="47.25">
      <c r="A254" s="56">
        <v>2702</v>
      </c>
      <c r="B254" s="4" t="s">
        <v>740</v>
      </c>
      <c r="C254" s="4">
        <f>VLOOKUP(A254,[1]Классификатор!$B:$E,1,0)</f>
        <v>2702</v>
      </c>
      <c r="D254" s="4" t="str">
        <f>VLOOKUP(A254,[1]Классификатор!$B:$E,4,0)</f>
        <v>Плата за услуги инфраструктуры при осуществлении перевозки пассажиров в дальнем следовании</v>
      </c>
      <c r="E254" s="4" t="b">
        <f t="shared" si="14"/>
        <v>1</v>
      </c>
      <c r="F254" s="56" t="s">
        <v>1600</v>
      </c>
      <c r="G254" s="56"/>
      <c r="H254" s="56"/>
      <c r="I254" s="56"/>
      <c r="J254" s="56"/>
      <c r="K254" s="56"/>
      <c r="L254" s="56" t="s">
        <v>84</v>
      </c>
      <c r="M254" s="56"/>
      <c r="N254" s="56"/>
      <c r="O254" s="56"/>
      <c r="P254" s="56"/>
      <c r="Q254" s="56"/>
      <c r="R254" s="56"/>
    </row>
    <row r="255" spans="1:18" ht="47.25">
      <c r="A255" s="56">
        <v>2703</v>
      </c>
      <c r="B255" s="4" t="s">
        <v>741</v>
      </c>
      <c r="C255" s="4">
        <f>VLOOKUP(A255,[1]Классификатор!$B:$E,1,0)</f>
        <v>2703</v>
      </c>
      <c r="D255" s="4" t="str">
        <f>VLOOKUP(A255,[1]Классификатор!$B:$E,4,0)</f>
        <v>Плата за услуги инфраструктуры при осуществлении перевозки пассажиров в пригородном сообщении</v>
      </c>
      <c r="E255" s="4" t="b">
        <f t="shared" si="14"/>
        <v>1</v>
      </c>
      <c r="F255" s="56" t="s">
        <v>1600</v>
      </c>
      <c r="G255" s="56"/>
      <c r="H255" s="56"/>
      <c r="I255" s="56"/>
      <c r="J255" s="56"/>
      <c r="K255" s="56"/>
      <c r="L255" s="56"/>
      <c r="M255" s="56" t="s">
        <v>84</v>
      </c>
      <c r="N255" s="56"/>
      <c r="O255" s="56"/>
      <c r="P255" s="56"/>
      <c r="Q255" s="56"/>
      <c r="R255" s="56"/>
    </row>
    <row r="256" spans="1:18">
      <c r="A256" s="56"/>
      <c r="B256" s="85" t="s">
        <v>742</v>
      </c>
      <c r="C256" s="86"/>
      <c r="D256" s="86"/>
      <c r="E256" s="86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8"/>
    </row>
    <row r="257" spans="1:18" ht="78.75">
      <c r="A257" s="56">
        <v>2611</v>
      </c>
      <c r="B257" s="4" t="s">
        <v>743</v>
      </c>
      <c r="C257" s="4">
        <f>VLOOKUP(A257,[1]Классификатор!$B:$E,1,0)</f>
        <v>2611</v>
      </c>
      <c r="D257" s="4" t="str">
        <f>VLOOKUP(A257,[1]Классификатор!$B:$E,4,0)</f>
        <v>Обслуживание и текущий ремонт зданий, сооружений, оборудования и инвентаря хозяйства «Промышленные предприятия», выполняемые структурными подразделениями других хозяйств</v>
      </c>
      <c r="E257" s="4" t="b">
        <f t="shared" ref="E257:E259" si="15">B257=D257</f>
        <v>1</v>
      </c>
      <c r="F257" s="56" t="s">
        <v>399</v>
      </c>
      <c r="G257" s="56" t="s">
        <v>84</v>
      </c>
      <c r="H257" s="56" t="s">
        <v>84</v>
      </c>
      <c r="I257" s="56" t="s">
        <v>84</v>
      </c>
      <c r="J257" s="56" t="s">
        <v>84</v>
      </c>
      <c r="K257" s="56"/>
      <c r="L257" s="56" t="s">
        <v>84</v>
      </c>
      <c r="M257" s="56" t="s">
        <v>84</v>
      </c>
      <c r="N257" s="56"/>
      <c r="O257" s="56"/>
      <c r="P257" s="56"/>
      <c r="Q257" s="56"/>
      <c r="R257" s="56"/>
    </row>
    <row r="258" spans="1:18" ht="63">
      <c r="A258" s="56">
        <v>2612</v>
      </c>
      <c r="B258" s="4" t="s">
        <v>1810</v>
      </c>
      <c r="C258" s="4">
        <f>VLOOKUP(A258,[1]Классификатор!$B:$E,1,0)</f>
        <v>2612</v>
      </c>
      <c r="D258" s="4" t="str">
        <f>VLOOKUP(A258,[1]Классификатор!$B:$E,4,0)</f>
        <v>Капитальный ремонт зданий, сооружений и оборудования хозяйства «Промышленные предприятия», выполняемый структурными подразделениями других хозяйств</v>
      </c>
      <c r="E258" s="4" t="b">
        <f t="shared" si="15"/>
        <v>1</v>
      </c>
      <c r="F258" s="56" t="s">
        <v>399</v>
      </c>
      <c r="G258" s="56" t="s">
        <v>84</v>
      </c>
      <c r="H258" s="56" t="s">
        <v>84</v>
      </c>
      <c r="I258" s="56" t="s">
        <v>84</v>
      </c>
      <c r="J258" s="56" t="s">
        <v>84</v>
      </c>
      <c r="K258" s="56"/>
      <c r="L258" s="56" t="s">
        <v>84</v>
      </c>
      <c r="M258" s="56" t="s">
        <v>84</v>
      </c>
      <c r="N258" s="56"/>
      <c r="O258" s="56"/>
      <c r="P258" s="56"/>
      <c r="Q258" s="56"/>
      <c r="R258" s="56"/>
    </row>
    <row r="259" spans="1:18" ht="47.25">
      <c r="A259" s="56">
        <v>2613</v>
      </c>
      <c r="B259" s="4" t="s">
        <v>744</v>
      </c>
      <c r="C259" s="4">
        <f>VLOOKUP(A259,[1]Классификатор!$B:$E,1,0)</f>
        <v>2613</v>
      </c>
      <c r="D259" s="4" t="str">
        <f>VLOOKUP(A259,[1]Классификатор!$B:$E,4,0)</f>
        <v>Амортизация основных средств хозяйства «Промышленные предприятия», находящихся на балансе других хозяйств</v>
      </c>
      <c r="E259" s="4" t="b">
        <f t="shared" si="15"/>
        <v>1</v>
      </c>
      <c r="F259" s="56" t="s">
        <v>399</v>
      </c>
      <c r="G259" s="56" t="s">
        <v>84</v>
      </c>
      <c r="H259" s="56" t="s">
        <v>84</v>
      </c>
      <c r="I259" s="56" t="s">
        <v>84</v>
      </c>
      <c r="J259" s="56" t="s">
        <v>84</v>
      </c>
      <c r="K259" s="56"/>
      <c r="L259" s="56" t="s">
        <v>84</v>
      </c>
      <c r="M259" s="56" t="s">
        <v>84</v>
      </c>
      <c r="N259" s="56"/>
      <c r="O259" s="56"/>
      <c r="P259" s="56"/>
      <c r="Q259" s="56"/>
      <c r="R259" s="56"/>
    </row>
    <row r="260" spans="1:18">
      <c r="A260" s="56"/>
      <c r="B260" s="85" t="s">
        <v>745</v>
      </c>
      <c r="C260" s="86"/>
      <c r="D260" s="86"/>
      <c r="E260" s="86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8"/>
    </row>
    <row r="261" spans="1:18" ht="47.25">
      <c r="A261" s="56">
        <v>2601</v>
      </c>
      <c r="B261" s="4" t="s">
        <v>746</v>
      </c>
      <c r="C261" s="4">
        <f>VLOOKUP(A261,[1]Классификатор!$B:$E,1,0)</f>
        <v>2601</v>
      </c>
      <c r="D261" s="4" t="str">
        <f>VLOOKUP(A261,[1]Классификатор!$B:$E,4,0)</f>
        <v>Работа, содержание, техническое обслуживание и текущие виды ремонта восстановительных поездов</v>
      </c>
      <c r="E261" s="4" t="b">
        <f t="shared" ref="E261:E270" si="16">B261=D261</f>
        <v>1</v>
      </c>
      <c r="F261" s="56" t="s">
        <v>399</v>
      </c>
      <c r="G261" s="56" t="s">
        <v>84</v>
      </c>
      <c r="H261" s="56" t="s">
        <v>84</v>
      </c>
      <c r="I261" s="56" t="s">
        <v>84</v>
      </c>
      <c r="J261" s="56" t="s">
        <v>84</v>
      </c>
      <c r="K261" s="56"/>
      <c r="L261" s="56" t="s">
        <v>84</v>
      </c>
      <c r="M261" s="56" t="s">
        <v>84</v>
      </c>
      <c r="N261" s="56"/>
      <c r="O261" s="56"/>
      <c r="P261" s="56"/>
      <c r="Q261" s="56"/>
      <c r="R261" s="56"/>
    </row>
    <row r="262" spans="1:18">
      <c r="A262" s="56">
        <v>2602</v>
      </c>
      <c r="B262" s="4" t="s">
        <v>747</v>
      </c>
      <c r="C262" s="4">
        <f>VLOOKUP(A262,[1]Классификатор!$B:$E,1,0)</f>
        <v>2602</v>
      </c>
      <c r="D262" s="4" t="str">
        <f>VLOOKUP(A262,[1]Классификатор!$B:$E,4,0)</f>
        <v>Амортизация восстановительных поездов</v>
      </c>
      <c r="E262" s="4" t="b">
        <f t="shared" si="16"/>
        <v>1</v>
      </c>
      <c r="F262" s="56" t="s">
        <v>399</v>
      </c>
      <c r="G262" s="56" t="s">
        <v>84</v>
      </c>
      <c r="H262" s="56" t="s">
        <v>84</v>
      </c>
      <c r="I262" s="56" t="s">
        <v>84</v>
      </c>
      <c r="J262" s="56" t="s">
        <v>84</v>
      </c>
      <c r="K262" s="56"/>
      <c r="L262" s="56" t="s">
        <v>84</v>
      </c>
      <c r="M262" s="56" t="s">
        <v>84</v>
      </c>
      <c r="N262" s="56"/>
      <c r="O262" s="56"/>
      <c r="P262" s="56"/>
      <c r="Q262" s="56"/>
      <c r="R262" s="56"/>
    </row>
    <row r="263" spans="1:18" ht="31.5">
      <c r="A263" s="56">
        <v>2603</v>
      </c>
      <c r="B263" s="4" t="s">
        <v>748</v>
      </c>
      <c r="C263" s="4">
        <f>VLOOKUP(A263,[1]Классификатор!$B:$E,1,0)</f>
        <v>2603</v>
      </c>
      <c r="D263" s="4" t="str">
        <f>VLOOKUP(A263,[1]Классификатор!$B:$E,4,0)</f>
        <v>Капитальные виды ремонта основных средств восстановительных поездов (главные пути)</v>
      </c>
      <c r="E263" s="4" t="b">
        <f t="shared" si="16"/>
        <v>1</v>
      </c>
      <c r="F263" s="56" t="s">
        <v>399</v>
      </c>
      <c r="G263" s="56" t="s">
        <v>84</v>
      </c>
      <c r="H263" s="56" t="s">
        <v>84</v>
      </c>
      <c r="I263" s="56" t="s">
        <v>84</v>
      </c>
      <c r="J263" s="56" t="s">
        <v>84</v>
      </c>
      <c r="K263" s="56"/>
      <c r="L263" s="56" t="s">
        <v>84</v>
      </c>
      <c r="M263" s="56" t="s">
        <v>84</v>
      </c>
      <c r="N263" s="56"/>
      <c r="O263" s="56"/>
      <c r="P263" s="56"/>
      <c r="Q263" s="56"/>
      <c r="R263" s="56"/>
    </row>
    <row r="264" spans="1:18" ht="31.5">
      <c r="A264" s="56">
        <v>2603</v>
      </c>
      <c r="B264" s="4" t="s">
        <v>749</v>
      </c>
      <c r="C264" s="4">
        <f>VLOOKUP(A264,[1]Классификатор!$B:$E,1,0)</f>
        <v>2603</v>
      </c>
      <c r="D264" s="4" t="str">
        <f>VLOOKUP(A264,[1]Классификатор!$B:$E,4,0)</f>
        <v>Капитальные виды ремонта основных средств восстановительных поездов (главные пути)</v>
      </c>
      <c r="E264" s="4" t="b">
        <f t="shared" si="16"/>
        <v>0</v>
      </c>
      <c r="F264" s="56" t="s">
        <v>399</v>
      </c>
      <c r="G264" s="56" t="s">
        <v>84</v>
      </c>
      <c r="H264" s="56" t="s">
        <v>84</v>
      </c>
      <c r="I264" s="56" t="s">
        <v>84</v>
      </c>
      <c r="J264" s="56" t="s">
        <v>84</v>
      </c>
      <c r="K264" s="56"/>
      <c r="L264" s="56" t="s">
        <v>84</v>
      </c>
      <c r="M264" s="56" t="s">
        <v>84</v>
      </c>
      <c r="N264" s="56"/>
      <c r="O264" s="56"/>
      <c r="P264" s="56"/>
      <c r="Q264" s="56"/>
      <c r="R264" s="56"/>
    </row>
    <row r="265" spans="1:18">
      <c r="A265" s="56">
        <v>2616</v>
      </c>
      <c r="B265" s="4" t="s">
        <v>750</v>
      </c>
      <c r="C265" s="4">
        <f>VLOOKUP(A265,[1]Классификатор!$B:$E,1,0)</f>
        <v>2616</v>
      </c>
      <c r="D265" s="4" t="str">
        <f>VLOOKUP(A265,[1]Классификатор!$B:$E,4,0)</f>
        <v>Амортизация пожарных поездов</v>
      </c>
      <c r="E265" s="4" t="b">
        <f t="shared" si="16"/>
        <v>1</v>
      </c>
      <c r="F265" s="56" t="s">
        <v>399</v>
      </c>
      <c r="G265" s="56" t="s">
        <v>84</v>
      </c>
      <c r="H265" s="56" t="s">
        <v>84</v>
      </c>
      <c r="I265" s="56" t="s">
        <v>84</v>
      </c>
      <c r="J265" s="56" t="s">
        <v>84</v>
      </c>
      <c r="K265" s="56"/>
      <c r="L265" s="56" t="s">
        <v>84</v>
      </c>
      <c r="M265" s="56" t="s">
        <v>84</v>
      </c>
      <c r="N265" s="56"/>
      <c r="O265" s="56"/>
      <c r="P265" s="56"/>
      <c r="Q265" s="56"/>
      <c r="R265" s="56"/>
    </row>
    <row r="266" spans="1:18" ht="31.5">
      <c r="A266" s="56">
        <v>2617</v>
      </c>
      <c r="B266" s="4" t="s">
        <v>751</v>
      </c>
      <c r="C266" s="4">
        <f>VLOOKUP(A266,[1]Классификатор!$B:$E,1,0)</f>
        <v>2617</v>
      </c>
      <c r="D266" s="4" t="str">
        <f>VLOOKUP(A266,[1]Классификатор!$B:$E,4,0)</f>
        <v>Работа, содержание, техническое обслуживание и текущий ремонт пожарных поездов</v>
      </c>
      <c r="E266" s="4" t="b">
        <f t="shared" si="16"/>
        <v>1</v>
      </c>
      <c r="F266" s="56" t="s">
        <v>399</v>
      </c>
      <c r="G266" s="56" t="s">
        <v>84</v>
      </c>
      <c r="H266" s="56" t="s">
        <v>84</v>
      </c>
      <c r="I266" s="56" t="s">
        <v>84</v>
      </c>
      <c r="J266" s="56" t="s">
        <v>84</v>
      </c>
      <c r="K266" s="56"/>
      <c r="L266" s="56" t="s">
        <v>84</v>
      </c>
      <c r="M266" s="56" t="s">
        <v>84</v>
      </c>
      <c r="N266" s="56"/>
      <c r="O266" s="56"/>
      <c r="P266" s="56"/>
      <c r="Q266" s="56"/>
      <c r="R266" s="56"/>
    </row>
    <row r="267" spans="1:18">
      <c r="A267" s="56">
        <v>2618</v>
      </c>
      <c r="B267" s="4" t="s">
        <v>752</v>
      </c>
      <c r="C267" s="4">
        <f>VLOOKUP(A267,[1]Классификатор!$B:$E,1,0)</f>
        <v>2618</v>
      </c>
      <c r="D267" s="4" t="str">
        <f>VLOOKUP(A267,[1]Классификатор!$B:$E,4,0)</f>
        <v>Капитальные виды ремонта пожарных поездов</v>
      </c>
      <c r="E267" s="4" t="b">
        <f t="shared" si="16"/>
        <v>1</v>
      </c>
      <c r="F267" s="56" t="s">
        <v>399</v>
      </c>
      <c r="G267" s="56" t="s">
        <v>84</v>
      </c>
      <c r="H267" s="56" t="s">
        <v>84</v>
      </c>
      <c r="I267" s="56" t="s">
        <v>84</v>
      </c>
      <c r="J267" s="56" t="s">
        <v>84</v>
      </c>
      <c r="K267" s="56"/>
      <c r="L267" s="56" t="s">
        <v>84</v>
      </c>
      <c r="M267" s="56" t="s">
        <v>84</v>
      </c>
      <c r="N267" s="56"/>
      <c r="O267" s="56"/>
      <c r="P267" s="56"/>
      <c r="Q267" s="56"/>
      <c r="R267" s="56"/>
    </row>
    <row r="268" spans="1:18" ht="78.75">
      <c r="A268" s="56">
        <v>2621</v>
      </c>
      <c r="B268" s="4" t="s">
        <v>753</v>
      </c>
      <c r="C268" s="4">
        <f>VLOOKUP(A268,[1]Классификатор!$B:$E,1,0)</f>
        <v>2621</v>
      </c>
      <c r="D268" s="4" t="str">
        <f>VLOOKUP(A268,[1]Классификатор!$B:$E,4,0)</f>
        <v>Обслуживание и текущий ремонт связанных с перевозочным процессом зданий, сооружений, оборудования и инвентаря прочих хозяйств, выполняемые структурными подразделениями других хозяйств</v>
      </c>
      <c r="E268" s="4" t="b">
        <f t="shared" si="16"/>
        <v>1</v>
      </c>
      <c r="F268" s="56" t="s">
        <v>399</v>
      </c>
      <c r="G268" s="56" t="s">
        <v>84</v>
      </c>
      <c r="H268" s="56" t="s">
        <v>84</v>
      </c>
      <c r="I268" s="56" t="s">
        <v>84</v>
      </c>
      <c r="J268" s="56" t="s">
        <v>84</v>
      </c>
      <c r="K268" s="56"/>
      <c r="L268" s="56" t="s">
        <v>84</v>
      </c>
      <c r="M268" s="56" t="s">
        <v>84</v>
      </c>
      <c r="N268" s="56"/>
      <c r="O268" s="56"/>
      <c r="P268" s="56"/>
      <c r="Q268" s="56"/>
      <c r="R268" s="56"/>
    </row>
    <row r="269" spans="1:18" ht="63">
      <c r="A269" s="56">
        <v>2622</v>
      </c>
      <c r="B269" s="4" t="s">
        <v>754</v>
      </c>
      <c r="C269" s="4">
        <f>VLOOKUP(A269,[1]Классификатор!$B:$E,1,0)</f>
        <v>2622</v>
      </c>
      <c r="D269" s="4" t="str">
        <f>VLOOKUP(A269,[1]Классификатор!$B:$E,4,0)</f>
        <v>Капитальный ремонт связанных с перевозочным процессом  зданий, сооружений и оборудования прочих хозяйств, выполняемый структурными подразделениями других хозяйств</v>
      </c>
      <c r="E269" s="4" t="b">
        <f t="shared" si="16"/>
        <v>1</v>
      </c>
      <c r="F269" s="56" t="s">
        <v>399</v>
      </c>
      <c r="G269" s="56" t="s">
        <v>84</v>
      </c>
      <c r="H269" s="56" t="s">
        <v>84</v>
      </c>
      <c r="I269" s="56" t="s">
        <v>84</v>
      </c>
      <c r="J269" s="56" t="s">
        <v>84</v>
      </c>
      <c r="K269" s="56"/>
      <c r="L269" s="56" t="s">
        <v>84</v>
      </c>
      <c r="M269" s="56" t="s">
        <v>84</v>
      </c>
      <c r="N269" s="56"/>
      <c r="O269" s="56"/>
      <c r="P269" s="56"/>
      <c r="Q269" s="56"/>
      <c r="R269" s="56"/>
    </row>
    <row r="270" spans="1:18" ht="47.25">
      <c r="A270" s="56">
        <v>2623</v>
      </c>
      <c r="B270" s="4" t="s">
        <v>755</v>
      </c>
      <c r="C270" s="4">
        <f>VLOOKUP(A270,[1]Классификатор!$B:$E,1,0)</f>
        <v>2623</v>
      </c>
      <c r="D270" s="4" t="str">
        <f>VLOOKUP(A270,[1]Классификатор!$B:$E,4,0)</f>
        <v>Амортизация связанных с перевозочным процессом основных средств прочих хозяйств, находящихся на балансе других хозяйств</v>
      </c>
      <c r="E270" s="4" t="b">
        <f t="shared" si="16"/>
        <v>1</v>
      </c>
      <c r="F270" s="56" t="s">
        <v>399</v>
      </c>
      <c r="G270" s="56" t="s">
        <v>84</v>
      </c>
      <c r="H270" s="56" t="s">
        <v>84</v>
      </c>
      <c r="I270" s="56" t="s">
        <v>84</v>
      </c>
      <c r="J270" s="56" t="s">
        <v>84</v>
      </c>
      <c r="K270" s="56"/>
      <c r="L270" s="56" t="s">
        <v>84</v>
      </c>
      <c r="M270" s="56" t="s">
        <v>84</v>
      </c>
      <c r="N270" s="56"/>
      <c r="O270" s="56"/>
      <c r="P270" s="56"/>
      <c r="Q270" s="56"/>
      <c r="R270" s="56"/>
    </row>
    <row r="271" spans="1:18">
      <c r="A271" s="56"/>
      <c r="B271" s="85" t="s">
        <v>756</v>
      </c>
      <c r="C271" s="86"/>
      <c r="D271" s="86"/>
      <c r="E271" s="86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8"/>
    </row>
    <row r="272" spans="1:18">
      <c r="A272" s="56"/>
      <c r="B272" s="85" t="s">
        <v>757</v>
      </c>
      <c r="C272" s="86"/>
      <c r="D272" s="86"/>
      <c r="E272" s="86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8"/>
    </row>
    <row r="273" spans="1:18">
      <c r="A273" s="56"/>
      <c r="B273" s="85" t="s">
        <v>758</v>
      </c>
      <c r="C273" s="86"/>
      <c r="D273" s="86"/>
      <c r="E273" s="86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8"/>
    </row>
    <row r="274" spans="1:18" ht="31.5">
      <c r="A274" s="56">
        <v>3101</v>
      </c>
      <c r="B274" s="4" t="s">
        <v>759</v>
      </c>
      <c r="C274" s="4">
        <f>VLOOKUP(A274,[1]Классификатор!$B:$E,1,0)</f>
        <v>3101</v>
      </c>
      <c r="D274" s="4" t="str">
        <f>VLOOKUP(A274,[1]Классификатор!$B:$E,4,0)</f>
        <v>Работа электровозов в грузовом движении (кроме электроэнергии на тягу)</v>
      </c>
      <c r="E274" s="4" t="b">
        <f t="shared" ref="E274:E316" si="17">B274=D274</f>
        <v>1</v>
      </c>
      <c r="F274" s="56" t="s">
        <v>1600</v>
      </c>
      <c r="G274" s="56" t="s">
        <v>84</v>
      </c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</row>
    <row r="275" spans="1:18">
      <c r="A275" s="56">
        <v>3102</v>
      </c>
      <c r="B275" s="4" t="s">
        <v>760</v>
      </c>
      <c r="C275" s="4">
        <f>VLOOKUP(A275,[1]Классификатор!$B:$E,1,0)</f>
        <v>3102</v>
      </c>
      <c r="D275" s="4" t="str">
        <f>VLOOKUP(A275,[1]Классификатор!$B:$E,4,0)</f>
        <v>Работа электровозов в хозяйственном движении</v>
      </c>
      <c r="E275" s="4" t="b">
        <f t="shared" si="17"/>
        <v>1</v>
      </c>
      <c r="F275" s="56" t="s">
        <v>399</v>
      </c>
      <c r="G275" s="56" t="s">
        <v>84</v>
      </c>
      <c r="H275" s="56" t="s">
        <v>84</v>
      </c>
      <c r="I275" s="56" t="s">
        <v>84</v>
      </c>
      <c r="J275" s="56" t="s">
        <v>84</v>
      </c>
      <c r="K275" s="56"/>
      <c r="L275" s="56" t="s">
        <v>84</v>
      </c>
      <c r="M275" s="56" t="s">
        <v>84</v>
      </c>
      <c r="N275" s="56"/>
      <c r="O275" s="56"/>
      <c r="P275" s="56"/>
      <c r="Q275" s="56"/>
      <c r="R275" s="56"/>
    </row>
    <row r="276" spans="1:18" ht="31.5">
      <c r="A276" s="56">
        <v>3103</v>
      </c>
      <c r="B276" s="4" t="s">
        <v>1752</v>
      </c>
      <c r="C276" s="4">
        <f>VLOOKUP(A276,[1]Классификатор!$B:$E,1,0)</f>
        <v>3103</v>
      </c>
      <c r="D276" s="4" t="str">
        <f>VLOOKUP(A276,[1]Классификатор!$B:$E,4,0)</f>
        <v>Работа электровозов в маневровом движении на грузовых станциях</v>
      </c>
      <c r="E276" s="4" t="b">
        <f t="shared" si="17"/>
        <v>1</v>
      </c>
      <c r="F276" s="56" t="s">
        <v>394</v>
      </c>
      <c r="G276" s="56" t="s">
        <v>84</v>
      </c>
      <c r="H276" s="56" t="s">
        <v>84</v>
      </c>
      <c r="I276" s="56"/>
      <c r="J276" s="56"/>
      <c r="K276" s="56"/>
      <c r="L276" s="56"/>
      <c r="M276" s="56"/>
      <c r="N276" s="56"/>
      <c r="O276" s="56"/>
      <c r="P276" s="56"/>
      <c r="Q276" s="56"/>
      <c r="R276" s="56"/>
    </row>
    <row r="277" spans="1:18" ht="31.5">
      <c r="A277" s="56">
        <v>3104</v>
      </c>
      <c r="B277" s="4" t="s">
        <v>761</v>
      </c>
      <c r="C277" s="4">
        <f>VLOOKUP(A277,[1]Классификатор!$B:$E,1,0)</f>
        <v>3104</v>
      </c>
      <c r="D277" s="4" t="str">
        <f>VLOOKUP(A277,[1]Классификатор!$B:$E,4,0)</f>
        <v>Экипировка электровозов, работающих в грузовом движении</v>
      </c>
      <c r="E277" s="4" t="b">
        <f t="shared" si="17"/>
        <v>1</v>
      </c>
      <c r="F277" s="56" t="s">
        <v>1600</v>
      </c>
      <c r="G277" s="56" t="s">
        <v>84</v>
      </c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</row>
    <row r="278" spans="1:18" ht="31.5">
      <c r="A278" s="56">
        <v>3118</v>
      </c>
      <c r="B278" s="4" t="s">
        <v>762</v>
      </c>
      <c r="C278" s="4">
        <f>VLOOKUP(A278,[1]Классификатор!$B:$E,1,0)</f>
        <v>3118</v>
      </c>
      <c r="D278" s="4" t="str">
        <f>VLOOKUP(A278,[1]Классификатор!$B:$E,4,0)</f>
        <v>Экипировка электровозов, работающих в хозяйственном движении</v>
      </c>
      <c r="E278" s="4" t="b">
        <f t="shared" si="17"/>
        <v>1</v>
      </c>
      <c r="F278" s="56" t="s">
        <v>399</v>
      </c>
      <c r="G278" s="56" t="s">
        <v>84</v>
      </c>
      <c r="H278" s="56" t="s">
        <v>84</v>
      </c>
      <c r="I278" s="56" t="s">
        <v>84</v>
      </c>
      <c r="J278" s="56" t="s">
        <v>84</v>
      </c>
      <c r="K278" s="56"/>
      <c r="L278" s="56" t="s">
        <v>84</v>
      </c>
      <c r="M278" s="56" t="s">
        <v>84</v>
      </c>
      <c r="N278" s="56"/>
      <c r="O278" s="56"/>
      <c r="P278" s="56"/>
      <c r="Q278" s="56"/>
      <c r="R278" s="56"/>
    </row>
    <row r="279" spans="1:18" ht="31.5">
      <c r="A279" s="56">
        <v>3105</v>
      </c>
      <c r="B279" s="4" t="s">
        <v>763</v>
      </c>
      <c r="C279" s="4">
        <f>VLOOKUP(A279,[1]Классификатор!$B:$E,1,0)</f>
        <v>3105</v>
      </c>
      <c r="D279" s="4" t="str">
        <f>VLOOKUP(A279,[1]Классификатор!$B:$E,4,0)</f>
        <v>Амортизация электровозов, работающих в грузовом движении</v>
      </c>
      <c r="E279" s="4" t="b">
        <f t="shared" si="17"/>
        <v>1</v>
      </c>
      <c r="F279" s="56" t="s">
        <v>1600</v>
      </c>
      <c r="G279" s="56" t="s">
        <v>84</v>
      </c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</row>
    <row r="280" spans="1:18" ht="31.5">
      <c r="A280" s="56">
        <v>3119</v>
      </c>
      <c r="B280" s="4" t="s">
        <v>764</v>
      </c>
      <c r="C280" s="4">
        <f>VLOOKUP(A280,[1]Классификатор!$B:$E,1,0)</f>
        <v>3119</v>
      </c>
      <c r="D280" s="4" t="str">
        <f>VLOOKUP(A280,[1]Классификатор!$B:$E,4,0)</f>
        <v>Амортизация электровозов, работающих в хозяйственном движении</v>
      </c>
      <c r="E280" s="4" t="b">
        <f t="shared" si="17"/>
        <v>1</v>
      </c>
      <c r="F280" s="56" t="s">
        <v>399</v>
      </c>
      <c r="G280" s="56" t="s">
        <v>84</v>
      </c>
      <c r="H280" s="56" t="s">
        <v>84</v>
      </c>
      <c r="I280" s="56" t="s">
        <v>84</v>
      </c>
      <c r="J280" s="56" t="s">
        <v>84</v>
      </c>
      <c r="K280" s="56"/>
      <c r="L280" s="56" t="s">
        <v>84</v>
      </c>
      <c r="M280" s="56" t="s">
        <v>84</v>
      </c>
      <c r="N280" s="56"/>
      <c r="O280" s="56"/>
      <c r="P280" s="56"/>
      <c r="Q280" s="56"/>
      <c r="R280" s="56"/>
    </row>
    <row r="281" spans="1:18" ht="63">
      <c r="A281" s="56">
        <v>3106</v>
      </c>
      <c r="B281" s="4" t="s">
        <v>1811</v>
      </c>
      <c r="C281" s="4">
        <f>VLOOKUP(A281,[1]Классификатор!$B:$E,1,0)</f>
        <v>3106</v>
      </c>
      <c r="D281" s="4" t="str">
        <f>VLOOKUP(A281,[1]Классификатор!$B:$E,4,0)</f>
        <v>Работа электровозов на маневрах в части предоставления услуг локомотивной тяги при перевозке грузов по железнодорожным путям необщего пользования субъекта регулирования</v>
      </c>
      <c r="E281" s="4" t="b">
        <f t="shared" si="17"/>
        <v>1</v>
      </c>
      <c r="F281" s="56" t="s">
        <v>1600</v>
      </c>
      <c r="G281" s="56"/>
      <c r="H281" s="56"/>
      <c r="I281" s="56"/>
      <c r="J281" s="56"/>
      <c r="K281" s="56" t="s">
        <v>84</v>
      </c>
      <c r="L281" s="56"/>
      <c r="M281" s="56"/>
      <c r="N281" s="56"/>
      <c r="O281" s="56"/>
      <c r="P281" s="56"/>
      <c r="Q281" s="56"/>
      <c r="R281" s="56"/>
    </row>
    <row r="282" spans="1:18" ht="31.5">
      <c r="A282" s="56">
        <v>3107</v>
      </c>
      <c r="B282" s="4" t="s">
        <v>765</v>
      </c>
      <c r="C282" s="4">
        <f>VLOOKUP(A282,[1]Классификатор!$B:$E,1,0)</f>
        <v>3107</v>
      </c>
      <c r="D282" s="4" t="str">
        <f>VLOOKUP(A282,[1]Классификатор!$B:$E,4,0)</f>
        <v>Обеспечение электроэнергией на тягу для работы электровозов в грузовом движении</v>
      </c>
      <c r="E282" s="4" t="b">
        <f t="shared" si="17"/>
        <v>1</v>
      </c>
      <c r="F282" s="56" t="s">
        <v>1600</v>
      </c>
      <c r="G282" s="56" t="s">
        <v>84</v>
      </c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</row>
    <row r="283" spans="1:18" ht="47.25">
      <c r="A283" s="56">
        <v>3108</v>
      </c>
      <c r="B283" s="4" t="s">
        <v>766</v>
      </c>
      <c r="C283" s="4">
        <f>VLOOKUP(A283,[1]Классификатор!$B:$E,1,0)</f>
        <v>3108</v>
      </c>
      <c r="D283" s="4" t="str">
        <f>VLOOKUP(A283,[1]Классификатор!$B:$E,4,0)</f>
        <v>Обеспечение электроэнергией на тягу для работы электровозов в пассажирских перевозках в дальнем следовании</v>
      </c>
      <c r="E283" s="4" t="b">
        <f t="shared" si="17"/>
        <v>1</v>
      </c>
      <c r="F283" s="56" t="s">
        <v>1600</v>
      </c>
      <c r="G283" s="56"/>
      <c r="H283" s="56"/>
      <c r="I283" s="56"/>
      <c r="J283" s="56"/>
      <c r="K283" s="56"/>
      <c r="L283" s="56" t="s">
        <v>84</v>
      </c>
      <c r="M283" s="56"/>
      <c r="N283" s="56"/>
      <c r="O283" s="56"/>
      <c r="P283" s="56"/>
      <c r="Q283" s="56"/>
      <c r="R283" s="56"/>
    </row>
    <row r="284" spans="1:18" ht="47.25">
      <c r="A284" s="56">
        <v>3109</v>
      </c>
      <c r="B284" s="4" t="s">
        <v>767</v>
      </c>
      <c r="C284" s="4">
        <f>VLOOKUP(A284,[1]Классификатор!$B:$E,1,0)</f>
        <v>3109</v>
      </c>
      <c r="D284" s="4" t="str">
        <f>VLOOKUP(A284,[1]Классификатор!$B:$E,4,0)</f>
        <v>Обеспечение электроэнергией на тягу для работы электровозов в пассажирских перевозках в пригородном сообщении</v>
      </c>
      <c r="E284" s="4" t="b">
        <f t="shared" si="17"/>
        <v>1</v>
      </c>
      <c r="F284" s="56" t="s">
        <v>1600</v>
      </c>
      <c r="G284" s="56"/>
      <c r="H284" s="56"/>
      <c r="I284" s="56"/>
      <c r="J284" s="56"/>
      <c r="K284" s="56"/>
      <c r="L284" s="56"/>
      <c r="M284" s="56" t="s">
        <v>84</v>
      </c>
      <c r="N284" s="56"/>
      <c r="O284" s="56"/>
      <c r="P284" s="56"/>
      <c r="Q284" s="56"/>
      <c r="R284" s="56"/>
    </row>
    <row r="285" spans="1:18" ht="47.25">
      <c r="A285" s="56">
        <v>3110</v>
      </c>
      <c r="B285" s="4" t="s">
        <v>768</v>
      </c>
      <c r="C285" s="4">
        <f>VLOOKUP(A285,[1]Классификатор!$B:$E,1,0)</f>
        <v>3110</v>
      </c>
      <c r="D285" s="4" t="str">
        <f>VLOOKUP(A285,[1]Классификатор!$B:$E,4,0)</f>
        <v>Работа электровозов в пассажирских перевозках в дальнем следовании (кроме электроэнергии на тягу)</v>
      </c>
      <c r="E285" s="4" t="b">
        <f t="shared" si="17"/>
        <v>1</v>
      </c>
      <c r="F285" s="56" t="s">
        <v>1600</v>
      </c>
      <c r="G285" s="56"/>
      <c r="H285" s="56"/>
      <c r="I285" s="56"/>
      <c r="J285" s="56"/>
      <c r="K285" s="56"/>
      <c r="L285" s="56" t="s">
        <v>84</v>
      </c>
      <c r="M285" s="56"/>
      <c r="N285" s="56"/>
      <c r="O285" s="56"/>
      <c r="P285" s="56"/>
      <c r="Q285" s="56"/>
      <c r="R285" s="56"/>
    </row>
    <row r="286" spans="1:18" ht="47.25">
      <c r="A286" s="56">
        <v>3111</v>
      </c>
      <c r="B286" s="4" t="s">
        <v>769</v>
      </c>
      <c r="C286" s="4">
        <f>VLOOKUP(A286,[1]Классификатор!$B:$E,1,0)</f>
        <v>3111</v>
      </c>
      <c r="D286" s="4" t="str">
        <f>VLOOKUP(A286,[1]Классификатор!$B:$E,4,0)</f>
        <v>Работа электровозов в пассажирских перевозках в пригородном сообщении (кроме электроэнергии на тягу)</v>
      </c>
      <c r="E286" s="4" t="b">
        <f t="shared" si="17"/>
        <v>1</v>
      </c>
      <c r="F286" s="56" t="s">
        <v>1600</v>
      </c>
      <c r="G286" s="56"/>
      <c r="H286" s="56"/>
      <c r="I286" s="56"/>
      <c r="J286" s="56"/>
      <c r="K286" s="56"/>
      <c r="L286" s="56"/>
      <c r="M286" s="56" t="s">
        <v>84</v>
      </c>
      <c r="N286" s="56"/>
      <c r="O286" s="56"/>
      <c r="P286" s="56"/>
      <c r="Q286" s="56"/>
      <c r="R286" s="56"/>
    </row>
    <row r="287" spans="1:18" ht="31.5">
      <c r="A287" s="56">
        <v>3112</v>
      </c>
      <c r="B287" s="4" t="s">
        <v>1753</v>
      </c>
      <c r="C287" s="4">
        <f>VLOOKUP(A287,[1]Классификатор!$B:$E,1,0)</f>
        <v>3112</v>
      </c>
      <c r="D287" s="4" t="str">
        <f>VLOOKUP(A287,[1]Классификатор!$B:$E,4,0)</f>
        <v>Работа электровозов в маневровом движении на пассажирских станциях</v>
      </c>
      <c r="E287" s="4" t="b">
        <f t="shared" si="17"/>
        <v>1</v>
      </c>
      <c r="F287" s="56" t="s">
        <v>395</v>
      </c>
      <c r="G287" s="56"/>
      <c r="H287" s="56"/>
      <c r="I287" s="56" t="s">
        <v>84</v>
      </c>
      <c r="J287" s="56" t="s">
        <v>84</v>
      </c>
      <c r="K287" s="56"/>
      <c r="L287" s="56" t="s">
        <v>84</v>
      </c>
      <c r="M287" s="56" t="s">
        <v>84</v>
      </c>
      <c r="N287" s="56"/>
      <c r="O287" s="56"/>
      <c r="P287" s="56"/>
      <c r="Q287" s="56"/>
      <c r="R287" s="56"/>
    </row>
    <row r="288" spans="1:18" ht="31.5">
      <c r="A288" s="56">
        <v>3113</v>
      </c>
      <c r="B288" s="4" t="s">
        <v>770</v>
      </c>
      <c r="C288" s="4">
        <f>VLOOKUP(A288,[1]Классификатор!$B:$E,1,0)</f>
        <v>3113</v>
      </c>
      <c r="D288" s="4" t="str">
        <f>VLOOKUP(A288,[1]Классификатор!$B:$E,4,0)</f>
        <v>Экипировка электровозов, работающих в пассажирских перевозках в дальнем следовании</v>
      </c>
      <c r="E288" s="4" t="b">
        <f t="shared" si="17"/>
        <v>1</v>
      </c>
      <c r="F288" s="56" t="s">
        <v>1600</v>
      </c>
      <c r="G288" s="56"/>
      <c r="H288" s="56"/>
      <c r="I288" s="56"/>
      <c r="J288" s="56"/>
      <c r="K288" s="56"/>
      <c r="L288" s="56" t="s">
        <v>84</v>
      </c>
      <c r="M288" s="56"/>
      <c r="N288" s="56"/>
      <c r="O288" s="56"/>
      <c r="P288" s="56"/>
      <c r="Q288" s="56"/>
      <c r="R288" s="56"/>
    </row>
    <row r="289" spans="1:18" ht="47.25">
      <c r="A289" s="56">
        <v>3114</v>
      </c>
      <c r="B289" s="4" t="s">
        <v>771</v>
      </c>
      <c r="C289" s="4">
        <f>VLOOKUP(A289,[1]Классификатор!$B:$E,1,0)</f>
        <v>3114</v>
      </c>
      <c r="D289" s="4" t="str">
        <f>VLOOKUP(A289,[1]Классификатор!$B:$E,4,0)</f>
        <v>Экипировка электровозов, работающих в пассажирских перевозках в пригородном сообщении</v>
      </c>
      <c r="E289" s="4" t="b">
        <f t="shared" si="17"/>
        <v>1</v>
      </c>
      <c r="F289" s="56" t="s">
        <v>1600</v>
      </c>
      <c r="G289" s="56"/>
      <c r="H289" s="56"/>
      <c r="I289" s="56"/>
      <c r="J289" s="56"/>
      <c r="K289" s="56"/>
      <c r="L289" s="56"/>
      <c r="M289" s="56" t="s">
        <v>84</v>
      </c>
      <c r="N289" s="56"/>
      <c r="O289" s="56"/>
      <c r="P289" s="56"/>
      <c r="Q289" s="56"/>
      <c r="R289" s="56"/>
    </row>
    <row r="290" spans="1:18" ht="31.5">
      <c r="A290" s="56">
        <v>3115</v>
      </c>
      <c r="B290" s="4" t="s">
        <v>772</v>
      </c>
      <c r="C290" s="4">
        <f>VLOOKUP(A290,[1]Классификатор!$B:$E,1,0)</f>
        <v>3115</v>
      </c>
      <c r="D290" s="4" t="str">
        <f>VLOOKUP(A290,[1]Классификатор!$B:$E,4,0)</f>
        <v>Амортизация электровозов, работающих в пассажирских перевозках</v>
      </c>
      <c r="E290" s="4" t="b">
        <f t="shared" si="17"/>
        <v>1</v>
      </c>
      <c r="F290" s="56" t="s">
        <v>1644</v>
      </c>
      <c r="G290" s="56"/>
      <c r="H290" s="56"/>
      <c r="I290" s="56"/>
      <c r="J290" s="56"/>
      <c r="K290" s="56"/>
      <c r="L290" s="56" t="s">
        <v>84</v>
      </c>
      <c r="M290" s="56" t="s">
        <v>84</v>
      </c>
      <c r="N290" s="56"/>
      <c r="O290" s="56"/>
      <c r="P290" s="56"/>
      <c r="Q290" s="56"/>
      <c r="R290" s="56"/>
    </row>
    <row r="291" spans="1:18">
      <c r="A291" s="56">
        <v>3116</v>
      </c>
      <c r="B291" s="4" t="s">
        <v>773</v>
      </c>
      <c r="C291" s="4">
        <f>VLOOKUP(A291,[1]Классификатор!$B:$E,1,0)</f>
        <v>3116</v>
      </c>
      <c r="D291" s="4" t="str">
        <f>VLOOKUP(A291,[1]Классификатор!$B:$E,4,0)</f>
        <v>Экипировка маневровых электровозов</v>
      </c>
      <c r="E291" s="4" t="b">
        <f t="shared" si="17"/>
        <v>1</v>
      </c>
      <c r="F291" s="56" t="s">
        <v>1601</v>
      </c>
      <c r="G291" s="56" t="s">
        <v>84</v>
      </c>
      <c r="H291" s="56" t="s">
        <v>84</v>
      </c>
      <c r="I291" s="56" t="s">
        <v>84</v>
      </c>
      <c r="J291" s="56" t="s">
        <v>84</v>
      </c>
      <c r="K291" s="56" t="s">
        <v>84</v>
      </c>
      <c r="L291" s="56" t="s">
        <v>84</v>
      </c>
      <c r="M291" s="56" t="s">
        <v>84</v>
      </c>
      <c r="N291" s="56"/>
      <c r="O291" s="56"/>
      <c r="P291" s="56"/>
      <c r="Q291" s="56"/>
      <c r="R291" s="56"/>
    </row>
    <row r="292" spans="1:18">
      <c r="A292" s="56">
        <v>3117</v>
      </c>
      <c r="B292" s="4" t="s">
        <v>774</v>
      </c>
      <c r="C292" s="4">
        <f>VLOOKUP(A292,[1]Классификатор!$B:$E,1,0)</f>
        <v>3117</v>
      </c>
      <c r="D292" s="4" t="str">
        <f>VLOOKUP(A292,[1]Классификатор!$B:$E,4,0)</f>
        <v>Амортизация маневровых электровозов</v>
      </c>
      <c r="E292" s="4" t="b">
        <f t="shared" si="17"/>
        <v>1</v>
      </c>
      <c r="F292" s="56" t="s">
        <v>1601</v>
      </c>
      <c r="G292" s="56" t="s">
        <v>84</v>
      </c>
      <c r="H292" s="56" t="s">
        <v>84</v>
      </c>
      <c r="I292" s="56" t="s">
        <v>84</v>
      </c>
      <c r="J292" s="56" t="s">
        <v>84</v>
      </c>
      <c r="K292" s="56" t="s">
        <v>84</v>
      </c>
      <c r="L292" s="56" t="s">
        <v>84</v>
      </c>
      <c r="M292" s="56" t="s">
        <v>84</v>
      </c>
      <c r="N292" s="56"/>
      <c r="O292" s="56"/>
      <c r="P292" s="56"/>
      <c r="Q292" s="56"/>
      <c r="R292" s="56"/>
    </row>
    <row r="293" spans="1:18">
      <c r="A293" s="56">
        <v>3120</v>
      </c>
      <c r="B293" s="4" t="s">
        <v>775</v>
      </c>
      <c r="C293" s="4">
        <f>VLOOKUP(A293,[1]Классификатор!$B:$E,1,0)</f>
        <v>3120</v>
      </c>
      <c r="D293" s="4" t="str">
        <f>VLOOKUP(A293,[1]Классификатор!$B:$E,4,0)</f>
        <v>Работа грузовых электровозов на путях клиентов</v>
      </c>
      <c r="E293" s="4" t="b">
        <f t="shared" si="17"/>
        <v>1</v>
      </c>
      <c r="F293" s="56" t="s">
        <v>1600</v>
      </c>
      <c r="G293" s="56"/>
      <c r="H293" s="56"/>
      <c r="I293" s="56"/>
      <c r="J293" s="56"/>
      <c r="K293" s="56" t="s">
        <v>84</v>
      </c>
      <c r="L293" s="56"/>
      <c r="M293" s="56"/>
      <c r="N293" s="56"/>
      <c r="O293" s="56"/>
      <c r="P293" s="56"/>
      <c r="Q293" s="56"/>
      <c r="R293" s="56"/>
    </row>
    <row r="294" spans="1:18" ht="31.5">
      <c r="A294" s="56">
        <v>3121</v>
      </c>
      <c r="B294" s="4" t="s">
        <v>776</v>
      </c>
      <c r="C294" s="4">
        <f>VLOOKUP(A294,[1]Классификатор!$B:$E,1,0)</f>
        <v>3121</v>
      </c>
      <c r="D294" s="4" t="str">
        <f>VLOOKUP(A294,[1]Классификатор!$B:$E,4,0)</f>
        <v>Работа пассажирских электровозов на путях клиентов</v>
      </c>
      <c r="E294" s="4" t="b">
        <f t="shared" si="17"/>
        <v>1</v>
      </c>
      <c r="F294" s="56" t="s">
        <v>1600</v>
      </c>
      <c r="G294" s="56"/>
      <c r="H294" s="56"/>
      <c r="I294" s="56"/>
      <c r="J294" s="56"/>
      <c r="K294" s="56" t="s">
        <v>84</v>
      </c>
      <c r="L294" s="56"/>
      <c r="M294" s="56"/>
      <c r="N294" s="56"/>
      <c r="O294" s="56"/>
      <c r="P294" s="56"/>
      <c r="Q294" s="56"/>
      <c r="R294" s="56"/>
    </row>
    <row r="295" spans="1:18" ht="31.5">
      <c r="A295" s="56">
        <v>3122</v>
      </c>
      <c r="B295" s="4" t="s">
        <v>777</v>
      </c>
      <c r="C295" s="4">
        <f>VLOOKUP(A295,[1]Классификатор!$B:$E,1,0)</f>
        <v>3122</v>
      </c>
      <c r="D295" s="4" t="str">
        <f>VLOOKUP(A295,[1]Классификатор!$B:$E,4,0)</f>
        <v>Работа маневровых электровозов на путях клиентов</v>
      </c>
      <c r="E295" s="4" t="b">
        <f t="shared" si="17"/>
        <v>1</v>
      </c>
      <c r="F295" s="56" t="s">
        <v>1600</v>
      </c>
      <c r="G295" s="56"/>
      <c r="H295" s="56"/>
      <c r="I295" s="56"/>
      <c r="J295" s="56"/>
      <c r="K295" s="56" t="s">
        <v>84</v>
      </c>
      <c r="L295" s="56"/>
      <c r="M295" s="56"/>
      <c r="N295" s="56"/>
      <c r="O295" s="56"/>
      <c r="P295" s="56"/>
      <c r="Q295" s="56"/>
      <c r="R295" s="56"/>
    </row>
    <row r="296" spans="1:18" ht="47.25">
      <c r="A296" s="56">
        <v>3125</v>
      </c>
      <c r="B296" s="4" t="s">
        <v>1692</v>
      </c>
      <c r="C296" s="4">
        <f>VLOOKUP(A296,[1]Классификатор!$B:$E,1,0)</f>
        <v>3125</v>
      </c>
      <c r="D296" s="4" t="str">
        <f>VLOOKUP(A296,[1]Классификатор!$B:$E,4,0)</f>
        <v>Работа электровозов в маневровом движении на путях предприятия владельцев инфраструктуры и при депо</v>
      </c>
      <c r="E296" s="4" t="b">
        <f t="shared" si="17"/>
        <v>1</v>
      </c>
      <c r="F296" s="56" t="s">
        <v>1601</v>
      </c>
      <c r="G296" s="56" t="s">
        <v>84</v>
      </c>
      <c r="H296" s="56" t="s">
        <v>84</v>
      </c>
      <c r="I296" s="56"/>
      <c r="J296" s="56"/>
      <c r="K296" s="56"/>
      <c r="L296" s="56"/>
      <c r="M296" s="56"/>
      <c r="N296" s="56"/>
      <c r="O296" s="56"/>
      <c r="P296" s="56"/>
      <c r="Q296" s="56"/>
      <c r="R296" s="56"/>
    </row>
    <row r="297" spans="1:18" ht="47.25">
      <c r="A297" s="56">
        <v>3130</v>
      </c>
      <c r="B297" s="4" t="s">
        <v>1812</v>
      </c>
      <c r="C297" s="4">
        <f>VLOOKUP(A297,[1]Классификатор!$B:$E,1,0)</f>
        <v>3130</v>
      </c>
      <c r="D297" s="4" t="str">
        <f>VLOOKUP(A297,[1]Классификатор!$B:$E,4,0)</f>
        <v>Предоставление грузовых электровозов сторонним перевозчикам для работы на инфраструктуре субъекта регулирования</v>
      </c>
      <c r="E297" s="4" t="b">
        <f t="shared" si="17"/>
        <v>1</v>
      </c>
      <c r="F297" s="56" t="s">
        <v>1600</v>
      </c>
      <c r="G297" s="56"/>
      <c r="H297" s="56"/>
      <c r="I297" s="56"/>
      <c r="J297" s="56"/>
      <c r="K297" s="56" t="s">
        <v>84</v>
      </c>
      <c r="L297" s="56"/>
      <c r="M297" s="56"/>
      <c r="N297" s="56"/>
      <c r="O297" s="56"/>
      <c r="P297" s="56"/>
      <c r="Q297" s="56"/>
      <c r="R297" s="56"/>
    </row>
    <row r="298" spans="1:18" ht="47.25">
      <c r="A298" s="56">
        <v>3131</v>
      </c>
      <c r="B298" s="4" t="s">
        <v>1813</v>
      </c>
      <c r="C298" s="4">
        <f>VLOOKUP(A298,[1]Классификатор!$B:$E,1,0)</f>
        <v>3131</v>
      </c>
      <c r="D298" s="4" t="str">
        <f>VLOOKUP(A298,[1]Классификатор!$B:$E,4,0)</f>
        <v>Предоставление пассажирских электровозов сторонним перевозчикам для работы на инфраструктуре субъекта регулирования</v>
      </c>
      <c r="E298" s="4" t="b">
        <f t="shared" si="17"/>
        <v>1</v>
      </c>
      <c r="F298" s="56" t="s">
        <v>1600</v>
      </c>
      <c r="G298" s="56"/>
      <c r="H298" s="56"/>
      <c r="I298" s="56"/>
      <c r="J298" s="56"/>
      <c r="K298" s="56" t="s">
        <v>84</v>
      </c>
      <c r="L298" s="56"/>
      <c r="M298" s="56"/>
      <c r="N298" s="56"/>
      <c r="O298" s="56"/>
      <c r="P298" s="56"/>
      <c r="Q298" s="56"/>
      <c r="R298" s="56"/>
    </row>
    <row r="299" spans="1:18" ht="47.25">
      <c r="A299" s="56">
        <v>3140</v>
      </c>
      <c r="B299" s="4" t="s">
        <v>778</v>
      </c>
      <c r="C299" s="4">
        <f>VLOOKUP(A299,[1]Классификатор!$B:$E,1,0)</f>
        <v>3140</v>
      </c>
      <c r="D299" s="4" t="str">
        <f>VLOOKUP(A299,[1]Классификатор!$B:$E,4,0)</f>
        <v>Амортизация электровозов, работающих в грузовом движении, при предоставлении услуг локомотивной тяги</v>
      </c>
      <c r="E299" s="4" t="b">
        <f t="shared" si="17"/>
        <v>1</v>
      </c>
      <c r="F299" s="56" t="s">
        <v>1600</v>
      </c>
      <c r="G299" s="56"/>
      <c r="H299" s="56"/>
      <c r="I299" s="56"/>
      <c r="J299" s="56"/>
      <c r="K299" s="56" t="s">
        <v>84</v>
      </c>
      <c r="L299" s="56"/>
      <c r="M299" s="56"/>
      <c r="N299" s="56"/>
      <c r="O299" s="56"/>
      <c r="P299" s="56"/>
      <c r="Q299" s="56"/>
      <c r="R299" s="56"/>
    </row>
    <row r="300" spans="1:18" ht="47.25">
      <c r="A300" s="56">
        <v>3141</v>
      </c>
      <c r="B300" s="4" t="s">
        <v>779</v>
      </c>
      <c r="C300" s="4">
        <f>VLOOKUP(A300,[1]Классификатор!$B:$E,1,0)</f>
        <v>3141</v>
      </c>
      <c r="D300" s="4" t="str">
        <f>VLOOKUP(A300,[1]Классификатор!$B:$E,4,0)</f>
        <v>Амортизация электровозов, работающих в пассажирских перевозках, при предоставлении услуг локомотивной тяги</v>
      </c>
      <c r="E300" s="4" t="b">
        <f t="shared" si="17"/>
        <v>1</v>
      </c>
      <c r="F300" s="56" t="s">
        <v>1600</v>
      </c>
      <c r="G300" s="56"/>
      <c r="H300" s="56"/>
      <c r="I300" s="56"/>
      <c r="J300" s="56"/>
      <c r="K300" s="56" t="s">
        <v>84</v>
      </c>
      <c r="L300" s="56"/>
      <c r="M300" s="56"/>
      <c r="N300" s="56"/>
      <c r="O300" s="56"/>
      <c r="P300" s="56"/>
      <c r="Q300" s="56"/>
      <c r="R300" s="56"/>
    </row>
    <row r="301" spans="1:18" ht="63">
      <c r="A301" s="56">
        <v>3144</v>
      </c>
      <c r="B301" s="4" t="s">
        <v>1814</v>
      </c>
      <c r="C301" s="4">
        <f>VLOOKUP(A301,[1]Классификатор!$B:$E,1,0)</f>
        <v>3144</v>
      </c>
      <c r="D301" s="4" t="str">
        <f>VLOOKUP(A301,[1]Классификатор!$B:$E,4,0)</f>
        <v>Обеспечение электроэнергией на тягу для работы электровозов (сданных в аренду и иных собственников) в грузовом движении на инфраструктуре субъекта регулирования</v>
      </c>
      <c r="E301" s="4" t="b">
        <f t="shared" si="17"/>
        <v>1</v>
      </c>
      <c r="F301" s="56" t="s">
        <v>1600</v>
      </c>
      <c r="G301" s="56"/>
      <c r="H301" s="56" t="s">
        <v>84</v>
      </c>
      <c r="I301" s="56"/>
      <c r="J301" s="56"/>
      <c r="K301" s="56"/>
      <c r="L301" s="56"/>
      <c r="M301" s="56"/>
      <c r="N301" s="56"/>
      <c r="O301" s="56"/>
      <c r="P301" s="56"/>
      <c r="Q301" s="56"/>
      <c r="R301" s="56"/>
    </row>
    <row r="302" spans="1:18" ht="78.75">
      <c r="A302" s="56">
        <v>3145</v>
      </c>
      <c r="B302" s="4" t="s">
        <v>1815</v>
      </c>
      <c r="C302" s="4">
        <f>VLOOKUP(A302,[1]Классификатор!$B:$E,1,0)</f>
        <v>3145</v>
      </c>
      <c r="D302" s="4" t="str">
        <f>VLOOKUP(A302,[1]Классификатор!$B:$E,4,0)</f>
        <v>Обеспечение электроэнергией на тягу для работы электровозов (сданных в аренду и иных собственников) в пассажирских перевозках в дальнем следовании на инфраструктуре субъекта регулирования</v>
      </c>
      <c r="E302" s="4" t="b">
        <f t="shared" si="17"/>
        <v>1</v>
      </c>
      <c r="F302" s="56" t="s">
        <v>1600</v>
      </c>
      <c r="G302" s="56"/>
      <c r="H302" s="56"/>
      <c r="I302" s="56" t="s">
        <v>84</v>
      </c>
      <c r="J302" s="56"/>
      <c r="K302" s="56"/>
      <c r="L302" s="56"/>
      <c r="M302" s="56"/>
      <c r="N302" s="56"/>
      <c r="O302" s="56"/>
      <c r="P302" s="56"/>
      <c r="Q302" s="56"/>
      <c r="R302" s="56"/>
    </row>
    <row r="303" spans="1:18" ht="78.75">
      <c r="A303" s="56">
        <v>3152</v>
      </c>
      <c r="B303" s="4" t="s">
        <v>1816</v>
      </c>
      <c r="C303" s="4">
        <f>VLOOKUP(A303,[1]Классификатор!$B:$E,1,0)</f>
        <v>3152</v>
      </c>
      <c r="D303" s="4" t="str">
        <f>VLOOKUP(A303,[1]Классификатор!$B:$E,4,0)</f>
        <v>Обеспечение электроэнергией на тягу для работы электровозов (сданных в аренду и иных собственников) в пассажирских перевозках в пригородном сообщении на инфраструктуре субъекта регулирования</v>
      </c>
      <c r="E303" s="4" t="b">
        <f t="shared" si="17"/>
        <v>1</v>
      </c>
      <c r="F303" s="56" t="s">
        <v>1600</v>
      </c>
      <c r="G303" s="56"/>
      <c r="H303" s="56"/>
      <c r="I303" s="56"/>
      <c r="J303" s="56" t="s">
        <v>84</v>
      </c>
      <c r="K303" s="56"/>
      <c r="L303" s="56"/>
      <c r="M303" s="56"/>
      <c r="N303" s="56"/>
      <c r="O303" s="56"/>
      <c r="P303" s="56"/>
      <c r="Q303" s="56"/>
      <c r="R303" s="56"/>
    </row>
    <row r="304" spans="1:18" ht="31.5">
      <c r="A304" s="56">
        <v>3146</v>
      </c>
      <c r="B304" s="4" t="s">
        <v>780</v>
      </c>
      <c r="C304" s="4">
        <f>VLOOKUP(A304,[1]Классификатор!$B:$E,1,0)</f>
        <v>3146</v>
      </c>
      <c r="D304" s="4" t="str">
        <f>VLOOKUP(A304,[1]Классификатор!$B:$E,4,0)</f>
        <v>Арендные и лизинговые платежи за электровозы, работающие в грузовом движении</v>
      </c>
      <c r="E304" s="4" t="b">
        <f t="shared" si="17"/>
        <v>1</v>
      </c>
      <c r="F304" s="56" t="s">
        <v>1600</v>
      </c>
      <c r="G304" s="56" t="s">
        <v>84</v>
      </c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</row>
    <row r="305" spans="1:18" ht="47.25">
      <c r="A305" s="56">
        <v>3151</v>
      </c>
      <c r="B305" s="4" t="s">
        <v>781</v>
      </c>
      <c r="C305" s="4">
        <f>VLOOKUP(A305,[1]Классификатор!$B:$E,1,0)</f>
        <v>3151</v>
      </c>
      <c r="D305" s="4" t="str">
        <f>VLOOKUP(A305,[1]Классификатор!$B:$E,4,0)</f>
        <v>Арендные и лизинговые платежи за электровозы, работающие в хозяйственном движении</v>
      </c>
      <c r="E305" s="4" t="b">
        <f t="shared" si="17"/>
        <v>1</v>
      </c>
      <c r="F305" s="56" t="s">
        <v>399</v>
      </c>
      <c r="G305" s="56" t="s">
        <v>84</v>
      </c>
      <c r="H305" s="56" t="s">
        <v>84</v>
      </c>
      <c r="I305" s="56" t="s">
        <v>84</v>
      </c>
      <c r="J305" s="56" t="s">
        <v>84</v>
      </c>
      <c r="K305" s="56"/>
      <c r="L305" s="56" t="s">
        <v>84</v>
      </c>
      <c r="M305" s="56" t="s">
        <v>84</v>
      </c>
      <c r="N305" s="56"/>
      <c r="O305" s="56"/>
      <c r="P305" s="56"/>
      <c r="Q305" s="56"/>
      <c r="R305" s="56"/>
    </row>
    <row r="306" spans="1:18" ht="47.25">
      <c r="A306" s="56">
        <v>3147</v>
      </c>
      <c r="B306" s="4" t="s">
        <v>782</v>
      </c>
      <c r="C306" s="4">
        <f>VLOOKUP(A306,[1]Классификатор!$B:$E,1,0)</f>
        <v>3147</v>
      </c>
      <c r="D306" s="4" t="str">
        <f>VLOOKUP(A306,[1]Классификатор!$B:$E,4,0)</f>
        <v>Арендные и лизинговые платежи за электровозы, работающие в пассажирских перевозках в дальнем следовании</v>
      </c>
      <c r="E306" s="4" t="b">
        <f t="shared" si="17"/>
        <v>1</v>
      </c>
      <c r="F306" s="56" t="s">
        <v>1600</v>
      </c>
      <c r="G306" s="56"/>
      <c r="H306" s="56"/>
      <c r="I306" s="56"/>
      <c r="J306" s="56"/>
      <c r="K306" s="56"/>
      <c r="L306" s="56" t="s">
        <v>84</v>
      </c>
      <c r="M306" s="56"/>
      <c r="N306" s="56"/>
      <c r="O306" s="56"/>
      <c r="P306" s="56"/>
      <c r="Q306" s="56"/>
      <c r="R306" s="56"/>
    </row>
    <row r="307" spans="1:18" ht="31.5">
      <c r="A307" s="56">
        <v>3148</v>
      </c>
      <c r="B307" s="4" t="s">
        <v>783</v>
      </c>
      <c r="C307" s="4">
        <f>VLOOKUP(A307,[1]Классификатор!$B:$E,1,0)</f>
        <v>3148</v>
      </c>
      <c r="D307" s="4" t="str">
        <f>VLOOKUP(A307,[1]Классификатор!$B:$E,4,0)</f>
        <v>Арендные и лизинговые платежи за маневровые электровозы</v>
      </c>
      <c r="E307" s="4" t="b">
        <f t="shared" si="17"/>
        <v>1</v>
      </c>
      <c r="F307" s="56" t="s">
        <v>1601</v>
      </c>
      <c r="G307" s="56" t="s">
        <v>84</v>
      </c>
      <c r="H307" s="56" t="s">
        <v>84</v>
      </c>
      <c r="I307" s="56" t="s">
        <v>84</v>
      </c>
      <c r="J307" s="56" t="s">
        <v>84</v>
      </c>
      <c r="K307" s="56" t="s">
        <v>84</v>
      </c>
      <c r="L307" s="56" t="s">
        <v>84</v>
      </c>
      <c r="M307" s="56" t="s">
        <v>84</v>
      </c>
      <c r="N307" s="56"/>
      <c r="O307" s="56"/>
      <c r="P307" s="56"/>
      <c r="Q307" s="56"/>
      <c r="R307" s="56"/>
    </row>
    <row r="308" spans="1:18" ht="47.25">
      <c r="A308" s="56">
        <v>3158</v>
      </c>
      <c r="B308" s="4" t="s">
        <v>784</v>
      </c>
      <c r="C308" s="4">
        <f>VLOOKUP(A308,[1]Классификатор!$B:$E,1,0)</f>
        <v>3158</v>
      </c>
      <c r="D308" s="4" t="str">
        <f>VLOOKUP(A308,[1]Классификатор!$B:$E,4,0)</f>
        <v>Арендные и лизинговые платежи за электровозы, работающие в пассажирских перевозках в пригородном сообщении</v>
      </c>
      <c r="E308" s="4" t="b">
        <f t="shared" si="17"/>
        <v>1</v>
      </c>
      <c r="F308" s="56" t="s">
        <v>1600</v>
      </c>
      <c r="G308" s="56"/>
      <c r="H308" s="56"/>
      <c r="I308" s="56"/>
      <c r="J308" s="56"/>
      <c r="K308" s="56"/>
      <c r="L308" s="56"/>
      <c r="M308" s="56" t="s">
        <v>84</v>
      </c>
      <c r="N308" s="56"/>
      <c r="O308" s="56"/>
      <c r="P308" s="56"/>
      <c r="Q308" s="56"/>
      <c r="R308" s="56"/>
    </row>
    <row r="309" spans="1:18" ht="63">
      <c r="A309" s="56">
        <v>3159</v>
      </c>
      <c r="B309" s="4" t="s">
        <v>1541</v>
      </c>
      <c r="C309" s="4">
        <f>VLOOKUP(A309,[1]Классификатор!$B:$E,1,0)</f>
        <v>3159</v>
      </c>
      <c r="D309" s="4" t="str">
        <f>VLOOKUP(A309,[1]Классификатор!$B:$E,4,0)</f>
        <v>Постановка электровозов, работающих в грузовом движении, в оперативный и технологический резерв, содержание и вывод из резерва</v>
      </c>
      <c r="E309" s="4" t="b">
        <f t="shared" si="17"/>
        <v>1</v>
      </c>
      <c r="F309" s="56" t="s">
        <v>1600</v>
      </c>
      <c r="G309" s="56" t="s">
        <v>84</v>
      </c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</row>
    <row r="310" spans="1:18" ht="47.25">
      <c r="A310" s="56">
        <v>3163</v>
      </c>
      <c r="B310" s="4" t="s">
        <v>1542</v>
      </c>
      <c r="C310" s="4">
        <f>VLOOKUP(A310,[1]Классификатор!$B:$E,1,0)</f>
        <v>3163</v>
      </c>
      <c r="D310" s="4" t="str">
        <f>VLOOKUP(A310,[1]Классификатор!$B:$E,4,0)</f>
        <v>Постановка маневровых электровозов в технологический резерв, содержание и вывод из резерва</v>
      </c>
      <c r="E310" s="4" t="b">
        <f t="shared" si="17"/>
        <v>1</v>
      </c>
      <c r="F310" s="56" t="s">
        <v>1601</v>
      </c>
      <c r="G310" s="56" t="s">
        <v>84</v>
      </c>
      <c r="H310" s="56" t="s">
        <v>84</v>
      </c>
      <c r="I310" s="56" t="s">
        <v>84</v>
      </c>
      <c r="J310" s="56" t="s">
        <v>84</v>
      </c>
      <c r="K310" s="56"/>
      <c r="L310" s="56" t="s">
        <v>84</v>
      </c>
      <c r="M310" s="56" t="s">
        <v>84</v>
      </c>
      <c r="N310" s="56"/>
      <c r="O310" s="56"/>
      <c r="P310" s="56"/>
      <c r="Q310" s="56"/>
      <c r="R310" s="56"/>
    </row>
    <row r="311" spans="1:18" ht="47.25">
      <c r="A311" s="56">
        <v>3133</v>
      </c>
      <c r="B311" s="4" t="s">
        <v>785</v>
      </c>
      <c r="C311" s="4">
        <f>VLOOKUP(A311,[1]Классификатор!$B:$E,1,0)</f>
        <v>3133</v>
      </c>
      <c r="D311" s="4" t="str">
        <f>VLOOKUP(A311,[1]Классификатор!$B:$E,4,0)</f>
        <v>Экипировка электровозов, сданных в аренду, работающих в пассажирских перевозках в дальнем следовании</v>
      </c>
      <c r="E311" s="4" t="b">
        <f t="shared" si="17"/>
        <v>1</v>
      </c>
      <c r="F311" s="56" t="s">
        <v>1600</v>
      </c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 t="s">
        <v>84</v>
      </c>
    </row>
    <row r="312" spans="1:18" ht="47.25">
      <c r="A312" s="56">
        <v>3134</v>
      </c>
      <c r="B312" s="4" t="s">
        <v>786</v>
      </c>
      <c r="C312" s="4">
        <f>VLOOKUP(A312,[1]Классификатор!$B:$E,1,0)</f>
        <v>3134</v>
      </c>
      <c r="D312" s="4" t="str">
        <f>VLOOKUP(A312,[1]Классификатор!$B:$E,4,0)</f>
        <v>Экипировка электровозов, сданных в аренду, работающих  в пассажирских перевозках в пригородном сообщении</v>
      </c>
      <c r="E312" s="4" t="b">
        <f t="shared" si="17"/>
        <v>1</v>
      </c>
      <c r="F312" s="56" t="s">
        <v>1600</v>
      </c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 t="s">
        <v>84</v>
      </c>
    </row>
    <row r="313" spans="1:18" ht="47.25">
      <c r="A313" s="56">
        <v>3123</v>
      </c>
      <c r="B313" s="4" t="s">
        <v>787</v>
      </c>
      <c r="C313" s="4">
        <f>VLOOKUP(A313,[1]Классификатор!$B:$E,1,0)</f>
        <v>3123</v>
      </c>
      <c r="D313" s="4" t="str">
        <f>VLOOKUP(A313,[1]Классификатор!$B:$E,4,0)</f>
        <v>Амортизация электровозов, сданных в аренду, работающих в пассажирских перевозках в дальнем следовании</v>
      </c>
      <c r="E313" s="4" t="b">
        <f t="shared" si="17"/>
        <v>1</v>
      </c>
      <c r="F313" s="56" t="s">
        <v>1600</v>
      </c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 t="s">
        <v>84</v>
      </c>
    </row>
    <row r="314" spans="1:18" ht="47.25">
      <c r="A314" s="56">
        <v>3124</v>
      </c>
      <c r="B314" s="4" t="s">
        <v>788</v>
      </c>
      <c r="C314" s="4">
        <f>VLOOKUP(A314,[1]Классификатор!$B:$E,1,0)</f>
        <v>3124</v>
      </c>
      <c r="D314" s="4" t="str">
        <f>VLOOKUP(A314,[1]Классификатор!$B:$E,4,0)</f>
        <v>Амортизация электровозов, сданных в аренду, работающих в пассажирских перевозках в пригородном сообщении</v>
      </c>
      <c r="E314" s="4" t="b">
        <f t="shared" si="17"/>
        <v>1</v>
      </c>
      <c r="F314" s="56" t="s">
        <v>1600</v>
      </c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 t="s">
        <v>84</v>
      </c>
    </row>
    <row r="315" spans="1:18" ht="47.25">
      <c r="A315" s="56">
        <v>3128</v>
      </c>
      <c r="B315" s="4" t="s">
        <v>789</v>
      </c>
      <c r="C315" s="4">
        <f>VLOOKUP(A315,[1]Классификатор!$B:$E,1,0)</f>
        <v>3128</v>
      </c>
      <c r="D315" s="4" t="str">
        <f>VLOOKUP(A315,[1]Классификатор!$B:$E,4,0)</f>
        <v>Работа электровозов, сданных в аренду, в пассажирских перевозках в пригородном сообщении (работа локомотивных бригад)</v>
      </c>
      <c r="E315" s="4" t="b">
        <f t="shared" si="17"/>
        <v>1</v>
      </c>
      <c r="F315" s="56" t="s">
        <v>1600</v>
      </c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 t="s">
        <v>84</v>
      </c>
    </row>
    <row r="316" spans="1:18" ht="47.25">
      <c r="A316" s="56">
        <v>3129</v>
      </c>
      <c r="B316" s="4" t="s">
        <v>790</v>
      </c>
      <c r="C316" s="4">
        <f>VLOOKUP(A316,[1]Классификатор!$B:$E,1,0)</f>
        <v>3129</v>
      </c>
      <c r="D316" s="4" t="str">
        <f>VLOOKUP(A316,[1]Классификатор!$B:$E,4,0)</f>
        <v>Работа электровозов, сданных в аренду, в пассажирских перевозках в дальнем следовании (работа локомотивных бригад)</v>
      </c>
      <c r="E316" s="4" t="b">
        <f t="shared" si="17"/>
        <v>1</v>
      </c>
      <c r="F316" s="56" t="s">
        <v>1600</v>
      </c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 t="s">
        <v>84</v>
      </c>
    </row>
    <row r="317" spans="1:18">
      <c r="A317" s="56"/>
      <c r="B317" s="85" t="s">
        <v>791</v>
      </c>
      <c r="C317" s="86"/>
      <c r="D317" s="86"/>
      <c r="E317" s="86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8"/>
    </row>
    <row r="318" spans="1:18" ht="47.25">
      <c r="A318" s="56">
        <v>3201</v>
      </c>
      <c r="B318" s="4" t="s">
        <v>792</v>
      </c>
      <c r="C318" s="4">
        <f>VLOOKUP(A318,[1]Классификатор!$B:$E,1,0)</f>
        <v>3201</v>
      </c>
      <c r="D318" s="4" t="str">
        <f>VLOOKUP(A318,[1]Классификатор!$B:$E,4,0)</f>
        <v>Работа электропоездов в пассажирских перевозках в дальнем следовании (кроме электроэнергии на тягу)</v>
      </c>
      <c r="E318" s="4" t="b">
        <f t="shared" ref="E318:E346" si="18">B318=D318</f>
        <v>1</v>
      </c>
      <c r="F318" s="56" t="s">
        <v>1600</v>
      </c>
      <c r="G318" s="56"/>
      <c r="H318" s="56"/>
      <c r="I318" s="56"/>
      <c r="J318" s="56"/>
      <c r="K318" s="56"/>
      <c r="L318" s="56" t="s">
        <v>84</v>
      </c>
      <c r="M318" s="56"/>
      <c r="N318" s="56"/>
      <c r="O318" s="56"/>
      <c r="P318" s="56"/>
      <c r="Q318" s="56"/>
      <c r="R318" s="56"/>
    </row>
    <row r="319" spans="1:18" ht="47.25">
      <c r="A319" s="56">
        <v>3202</v>
      </c>
      <c r="B319" s="4" t="s">
        <v>793</v>
      </c>
      <c r="C319" s="4">
        <f>VLOOKUP(A319,[1]Классификатор!$B:$E,1,0)</f>
        <v>3202</v>
      </c>
      <c r="D319" s="4" t="str">
        <f>VLOOKUP(A319,[1]Классификатор!$B:$E,4,0)</f>
        <v>Работа электропоездов в пассажирских перевозках в пригородном сообщении (кроме электроэнергии на тягу)</v>
      </c>
      <c r="E319" s="4" t="b">
        <f t="shared" si="18"/>
        <v>1</v>
      </c>
      <c r="F319" s="56" t="s">
        <v>1600</v>
      </c>
      <c r="G319" s="56"/>
      <c r="H319" s="56"/>
      <c r="I319" s="56"/>
      <c r="J319" s="56"/>
      <c r="K319" s="56"/>
      <c r="L319" s="56"/>
      <c r="M319" s="56" t="s">
        <v>84</v>
      </c>
      <c r="N319" s="56"/>
      <c r="O319" s="56"/>
      <c r="P319" s="56"/>
      <c r="Q319" s="56"/>
      <c r="R319" s="56"/>
    </row>
    <row r="320" spans="1:18" ht="31.5">
      <c r="A320" s="56">
        <v>3203</v>
      </c>
      <c r="B320" s="4" t="s">
        <v>794</v>
      </c>
      <c r="C320" s="4">
        <f>VLOOKUP(A320,[1]Классификатор!$B:$E,1,0)</f>
        <v>3203</v>
      </c>
      <c r="D320" s="4" t="str">
        <f>VLOOKUP(A320,[1]Классификатор!$B:$E,4,0)</f>
        <v>Обслуживание электропоездов, работающих в пассажирских перевозках в дальнем следовании</v>
      </c>
      <c r="E320" s="4" t="b">
        <f t="shared" si="18"/>
        <v>1</v>
      </c>
      <c r="F320" s="56" t="s">
        <v>1600</v>
      </c>
      <c r="G320" s="56"/>
      <c r="H320" s="56"/>
      <c r="I320" s="56"/>
      <c r="J320" s="56"/>
      <c r="K320" s="56"/>
      <c r="L320" s="56" t="s">
        <v>84</v>
      </c>
      <c r="M320" s="56"/>
      <c r="N320" s="56"/>
      <c r="O320" s="56"/>
      <c r="P320" s="56"/>
      <c r="Q320" s="56"/>
      <c r="R320" s="56"/>
    </row>
    <row r="321" spans="1:18" ht="47.25">
      <c r="A321" s="56">
        <v>3204</v>
      </c>
      <c r="B321" s="4" t="s">
        <v>795</v>
      </c>
      <c r="C321" s="4">
        <f>VLOOKUP(A321,[1]Классификатор!$B:$E,1,0)</f>
        <v>3204</v>
      </c>
      <c r="D321" s="4" t="str">
        <f>VLOOKUP(A321,[1]Классификатор!$B:$E,4,0)</f>
        <v>Обслуживание электропоездов, работающих в пассажирских перевозках в пригородном сообщении</v>
      </c>
      <c r="E321" s="4" t="b">
        <f t="shared" si="18"/>
        <v>1</v>
      </c>
      <c r="F321" s="56" t="s">
        <v>1600</v>
      </c>
      <c r="G321" s="56"/>
      <c r="H321" s="56"/>
      <c r="I321" s="56"/>
      <c r="J321" s="56"/>
      <c r="K321" s="56"/>
      <c r="L321" s="56"/>
      <c r="M321" s="56" t="s">
        <v>84</v>
      </c>
      <c r="N321" s="56"/>
      <c r="O321" s="56"/>
      <c r="P321" s="56"/>
      <c r="Q321" s="56"/>
      <c r="R321" s="56"/>
    </row>
    <row r="322" spans="1:18" ht="31.5">
      <c r="A322" s="56">
        <v>3205</v>
      </c>
      <c r="B322" s="4" t="s">
        <v>1573</v>
      </c>
      <c r="C322" s="4">
        <f>VLOOKUP(A322,[1]Классификатор!$B:$E,1,0)</f>
        <v>3205</v>
      </c>
      <c r="D322" s="4" t="str">
        <f>VLOOKUP(A322,[1]Классификатор!$B:$E,4,0)</f>
        <v>Уборка электропоездов, работающих в пассажирских перевозках</v>
      </c>
      <c r="E322" s="4" t="b">
        <f t="shared" si="18"/>
        <v>1</v>
      </c>
      <c r="F322" s="56" t="s">
        <v>402</v>
      </c>
      <c r="G322" s="56"/>
      <c r="H322" s="56"/>
      <c r="I322" s="56"/>
      <c r="J322" s="56"/>
      <c r="K322" s="56"/>
      <c r="L322" s="56" t="s">
        <v>84</v>
      </c>
      <c r="M322" s="56" t="s">
        <v>84</v>
      </c>
      <c r="N322" s="56"/>
      <c r="O322" s="56"/>
      <c r="P322" s="56"/>
      <c r="Q322" s="56"/>
      <c r="R322" s="56"/>
    </row>
    <row r="323" spans="1:18" ht="31.5">
      <c r="A323" s="56">
        <v>3206</v>
      </c>
      <c r="B323" s="4" t="s">
        <v>796</v>
      </c>
      <c r="C323" s="4">
        <f>VLOOKUP(A323,[1]Классификатор!$B:$E,1,0)</f>
        <v>3206</v>
      </c>
      <c r="D323" s="4" t="str">
        <f>VLOOKUP(A323,[1]Классификатор!$B:$E,4,0)</f>
        <v>Амортизация электропоездов, работающих в пассажирских перевозках в дальнем следовании</v>
      </c>
      <c r="E323" s="4" t="b">
        <f t="shared" si="18"/>
        <v>1</v>
      </c>
      <c r="F323" s="56" t="s">
        <v>1600</v>
      </c>
      <c r="G323" s="56"/>
      <c r="H323" s="56"/>
      <c r="I323" s="56"/>
      <c r="J323" s="56"/>
      <c r="K323" s="56"/>
      <c r="L323" s="56" t="s">
        <v>84</v>
      </c>
      <c r="M323" s="56"/>
      <c r="N323" s="56"/>
      <c r="O323" s="56"/>
      <c r="P323" s="56"/>
      <c r="Q323" s="56"/>
      <c r="R323" s="56"/>
    </row>
    <row r="324" spans="1:18" ht="47.25">
      <c r="A324" s="56">
        <v>3207</v>
      </c>
      <c r="B324" s="4" t="s">
        <v>797</v>
      </c>
      <c r="C324" s="4">
        <f>VLOOKUP(A324,[1]Классификатор!$B:$E,1,0)</f>
        <v>3207</v>
      </c>
      <c r="D324" s="4" t="str">
        <f>VLOOKUP(A324,[1]Классификатор!$B:$E,4,0)</f>
        <v>Амортизация электропоездов, работающих в пассажирских перевозках в пригородном сообщении</v>
      </c>
      <c r="E324" s="4" t="b">
        <f t="shared" si="18"/>
        <v>1</v>
      </c>
      <c r="F324" s="56" t="s">
        <v>1600</v>
      </c>
      <c r="G324" s="56"/>
      <c r="H324" s="56"/>
      <c r="I324" s="56"/>
      <c r="J324" s="56"/>
      <c r="K324" s="56"/>
      <c r="L324" s="56"/>
      <c r="M324" s="56" t="s">
        <v>84</v>
      </c>
      <c r="N324" s="56"/>
      <c r="O324" s="56"/>
      <c r="P324" s="56"/>
      <c r="Q324" s="56"/>
      <c r="R324" s="56"/>
    </row>
    <row r="325" spans="1:18" ht="47.25">
      <c r="A325" s="56">
        <v>3208</v>
      </c>
      <c r="B325" s="4" t="s">
        <v>1859</v>
      </c>
      <c r="C325" s="4">
        <f>VLOOKUP(A325,[1]Классификатор!$B:$E,1,0)</f>
        <v>3208</v>
      </c>
      <c r="D325" s="4" t="str">
        <f>VLOOKUP(A325,[1]Классификатор!$B:$E,4,0)</f>
        <v>Предоставление электропоездов сторонним перевозчикам для работы на инфраструктуре субъекта регулирования</v>
      </c>
      <c r="E325" s="4" t="b">
        <f t="shared" si="18"/>
        <v>1</v>
      </c>
      <c r="F325" s="56" t="s">
        <v>1600</v>
      </c>
      <c r="G325" s="56"/>
      <c r="H325" s="56"/>
      <c r="I325" s="56"/>
      <c r="J325" s="56"/>
      <c r="K325" s="56" t="s">
        <v>84</v>
      </c>
      <c r="L325" s="56"/>
      <c r="M325" s="56"/>
      <c r="N325" s="56"/>
      <c r="O325" s="56"/>
      <c r="P325" s="56"/>
      <c r="Q325" s="56"/>
      <c r="R325" s="56"/>
    </row>
    <row r="326" spans="1:18" ht="47.25">
      <c r="A326" s="56">
        <v>3209</v>
      </c>
      <c r="B326" s="4" t="s">
        <v>798</v>
      </c>
      <c r="C326" s="4">
        <f>VLOOKUP(A326,[1]Классификатор!$B:$E,1,0)</f>
        <v>3209</v>
      </c>
      <c r="D326" s="4" t="str">
        <f>VLOOKUP(A326,[1]Классификатор!$B:$E,4,0)</f>
        <v>Обеспечение электроэнергией на тягу для работы электропоездов в пассажирских перевозках в дальнем следовании</v>
      </c>
      <c r="E326" s="4" t="b">
        <f t="shared" si="18"/>
        <v>1</v>
      </c>
      <c r="F326" s="56" t="s">
        <v>1600</v>
      </c>
      <c r="G326" s="56"/>
      <c r="H326" s="56"/>
      <c r="I326" s="56"/>
      <c r="J326" s="56"/>
      <c r="K326" s="56"/>
      <c r="L326" s="56" t="s">
        <v>84</v>
      </c>
      <c r="M326" s="56"/>
      <c r="N326" s="56"/>
      <c r="O326" s="56"/>
      <c r="P326" s="56"/>
      <c r="Q326" s="56"/>
      <c r="R326" s="56"/>
    </row>
    <row r="327" spans="1:18" ht="31.5">
      <c r="A327" s="56">
        <v>3210</v>
      </c>
      <c r="B327" s="4" t="s">
        <v>799</v>
      </c>
      <c r="C327" s="4">
        <f>VLOOKUP(A327,[1]Классификатор!$B:$E,1,0)</f>
        <v>3210</v>
      </c>
      <c r="D327" s="4" t="str">
        <f>VLOOKUP(A327,[1]Классификатор!$B:$E,4,0)</f>
        <v>Амортизация электропоездов при предоставлении услуг локомотивной тяги</v>
      </c>
      <c r="E327" s="4" t="b">
        <f t="shared" si="18"/>
        <v>1</v>
      </c>
      <c r="F327" s="56" t="s">
        <v>1600</v>
      </c>
      <c r="G327" s="56"/>
      <c r="H327" s="56"/>
      <c r="I327" s="56"/>
      <c r="J327" s="56"/>
      <c r="K327" s="56" t="s">
        <v>84</v>
      </c>
      <c r="L327" s="56"/>
      <c r="M327" s="56"/>
      <c r="N327" s="56"/>
      <c r="O327" s="56"/>
      <c r="P327" s="56"/>
      <c r="Q327" s="56"/>
      <c r="R327" s="56"/>
    </row>
    <row r="328" spans="1:18" ht="78.75">
      <c r="A328" s="56">
        <v>3212</v>
      </c>
      <c r="B328" s="4" t="s">
        <v>1817</v>
      </c>
      <c r="C328" s="4">
        <f>VLOOKUP(A328,[1]Классификатор!$B:$E,1,0)</f>
        <v>3212</v>
      </c>
      <c r="D328" s="4" t="str">
        <f>VLOOKUP(A328,[1]Классификатор!$B:$E,4,0)</f>
        <v>Обеспечение электроэнергией на тягу для работы электропоездов (сданных в аренду и иных собственников) в пассажирских перевозках в пригородном сообщении на инфраструктуре субъекта регулирования</v>
      </c>
      <c r="E328" s="4" t="b">
        <f t="shared" si="18"/>
        <v>1</v>
      </c>
      <c r="F328" s="56" t="s">
        <v>1600</v>
      </c>
      <c r="G328" s="56"/>
      <c r="H328" s="56"/>
      <c r="I328" s="56"/>
      <c r="J328" s="56" t="s">
        <v>84</v>
      </c>
      <c r="K328" s="56"/>
      <c r="L328" s="56"/>
      <c r="M328" s="56"/>
      <c r="N328" s="56"/>
      <c r="O328" s="56"/>
      <c r="P328" s="56"/>
      <c r="Q328" s="56"/>
      <c r="R328" s="56"/>
    </row>
    <row r="329" spans="1:18" ht="47.25">
      <c r="A329" s="56">
        <v>3213</v>
      </c>
      <c r="B329" s="4" t="s">
        <v>800</v>
      </c>
      <c r="C329" s="4">
        <f>VLOOKUP(A329,[1]Классификатор!$B:$E,1,0)</f>
        <v>3213</v>
      </c>
      <c r="D329" s="4" t="str">
        <f>VLOOKUP(A329,[1]Классификатор!$B:$E,4,0)</f>
        <v>Арендные и лизинговые платежи за электропоезда, работающие в пассажирских перевозках в дальнем следовании</v>
      </c>
      <c r="E329" s="4" t="b">
        <f t="shared" si="18"/>
        <v>1</v>
      </c>
      <c r="F329" s="56" t="s">
        <v>1600</v>
      </c>
      <c r="G329" s="56"/>
      <c r="H329" s="56"/>
      <c r="I329" s="56"/>
      <c r="J329" s="56"/>
      <c r="K329" s="56"/>
      <c r="L329" s="56" t="s">
        <v>84</v>
      </c>
      <c r="M329" s="56"/>
      <c r="N329" s="56"/>
      <c r="O329" s="56"/>
      <c r="P329" s="56"/>
      <c r="Q329" s="56"/>
      <c r="R329" s="56"/>
    </row>
    <row r="330" spans="1:18" ht="47.25">
      <c r="A330" s="56">
        <v>3215</v>
      </c>
      <c r="B330" s="4" t="s">
        <v>801</v>
      </c>
      <c r="C330" s="4">
        <f>VLOOKUP(A330,[1]Классификатор!$B:$E,1,0)</f>
        <v>3215</v>
      </c>
      <c r="D330" s="4" t="str">
        <f>VLOOKUP(A330,[1]Классификатор!$B:$E,4,0)</f>
        <v>Арендные и лизинговые платежи за электропоезда, работающие в пассажирских перевозках в пригородном сообщении</v>
      </c>
      <c r="E330" s="4" t="b">
        <f t="shared" si="18"/>
        <v>1</v>
      </c>
      <c r="F330" s="56" t="s">
        <v>1600</v>
      </c>
      <c r="G330" s="56"/>
      <c r="H330" s="56"/>
      <c r="I330" s="56"/>
      <c r="J330" s="56"/>
      <c r="K330" s="56"/>
      <c r="L330" s="56"/>
      <c r="M330" s="56" t="s">
        <v>84</v>
      </c>
      <c r="N330" s="56"/>
      <c r="O330" s="56"/>
      <c r="P330" s="56"/>
      <c r="Q330" s="56"/>
      <c r="R330" s="56"/>
    </row>
    <row r="331" spans="1:18" ht="47.25">
      <c r="A331" s="56">
        <v>3218</v>
      </c>
      <c r="B331" s="4" t="s">
        <v>802</v>
      </c>
      <c r="C331" s="4">
        <f>VLOOKUP(A331,[1]Классификатор!$B:$E,1,0)</f>
        <v>3218</v>
      </c>
      <c r="D331" s="4" t="str">
        <f>VLOOKUP(A331,[1]Классификатор!$B:$E,4,0)</f>
        <v>Обеспечение электроэнергией на тягу для работы электропоездов в пассажирских перевозках в пригородном сообщении</v>
      </c>
      <c r="E331" s="4" t="b">
        <f t="shared" si="18"/>
        <v>1</v>
      </c>
      <c r="F331" s="56" t="s">
        <v>1600</v>
      </c>
      <c r="G331" s="56"/>
      <c r="H331" s="56"/>
      <c r="I331" s="56"/>
      <c r="J331" s="56"/>
      <c r="K331" s="56"/>
      <c r="L331" s="56"/>
      <c r="M331" s="56" t="s">
        <v>84</v>
      </c>
      <c r="N331" s="56"/>
      <c r="O331" s="56"/>
      <c r="P331" s="56"/>
      <c r="Q331" s="56"/>
      <c r="R331" s="56"/>
    </row>
    <row r="332" spans="1:18" ht="31.5">
      <c r="A332" s="56">
        <v>3219</v>
      </c>
      <c r="B332" s="4" t="s">
        <v>803</v>
      </c>
      <c r="C332" s="4">
        <f>VLOOKUP(A332,[1]Классификатор!$B:$E,1,0)</f>
        <v>3219</v>
      </c>
      <c r="D332" s="4" t="str">
        <f>VLOOKUP(A332,[1]Классификатор!$B:$E,4,0)</f>
        <v>Работа электропоездов в хозяйственном движении</v>
      </c>
      <c r="E332" s="4" t="b">
        <f t="shared" si="18"/>
        <v>1</v>
      </c>
      <c r="F332" s="56" t="s">
        <v>399</v>
      </c>
      <c r="G332" s="56" t="s">
        <v>84</v>
      </c>
      <c r="H332" s="56" t="s">
        <v>84</v>
      </c>
      <c r="I332" s="56" t="s">
        <v>84</v>
      </c>
      <c r="J332" s="56" t="s">
        <v>84</v>
      </c>
      <c r="K332" s="56"/>
      <c r="L332" s="56" t="s">
        <v>84</v>
      </c>
      <c r="M332" s="56" t="s">
        <v>84</v>
      </c>
      <c r="N332" s="56"/>
      <c r="O332" s="56"/>
      <c r="P332" s="56"/>
      <c r="Q332" s="56"/>
      <c r="R332" s="56"/>
    </row>
    <row r="333" spans="1:18" ht="31.5">
      <c r="A333" s="56">
        <v>3220</v>
      </c>
      <c r="B333" s="4" t="s">
        <v>804</v>
      </c>
      <c r="C333" s="4">
        <f>VLOOKUP(A333,[1]Классификатор!$B:$E,1,0)</f>
        <v>3220</v>
      </c>
      <c r="D333" s="4" t="str">
        <f>VLOOKUP(A333,[1]Классификатор!$B:$E,4,0)</f>
        <v>Обслуживание электропоездов в хозяйственном движении</v>
      </c>
      <c r="E333" s="4" t="b">
        <f t="shared" si="18"/>
        <v>1</v>
      </c>
      <c r="F333" s="56" t="s">
        <v>399</v>
      </c>
      <c r="G333" s="56" t="s">
        <v>84</v>
      </c>
      <c r="H333" s="56" t="s">
        <v>84</v>
      </c>
      <c r="I333" s="56" t="s">
        <v>84</v>
      </c>
      <c r="J333" s="56" t="s">
        <v>84</v>
      </c>
      <c r="K333" s="56"/>
      <c r="L333" s="56" t="s">
        <v>84</v>
      </c>
      <c r="M333" s="56" t="s">
        <v>84</v>
      </c>
      <c r="N333" s="56"/>
      <c r="O333" s="56"/>
      <c r="P333" s="56"/>
      <c r="Q333" s="56"/>
      <c r="R333" s="56"/>
    </row>
    <row r="334" spans="1:18" ht="31.5">
      <c r="A334" s="56">
        <v>3221</v>
      </c>
      <c r="B334" s="4" t="s">
        <v>805</v>
      </c>
      <c r="C334" s="4">
        <f>VLOOKUP(A334,[1]Классификатор!$B:$E,1,0)</f>
        <v>3221</v>
      </c>
      <c r="D334" s="4" t="str">
        <f>VLOOKUP(A334,[1]Классификатор!$B:$E,4,0)</f>
        <v>Амортизация электропоездов, работающих в хозяйственном движении</v>
      </c>
      <c r="E334" s="4" t="b">
        <f t="shared" si="18"/>
        <v>1</v>
      </c>
      <c r="F334" s="56" t="s">
        <v>399</v>
      </c>
      <c r="G334" s="56" t="s">
        <v>84</v>
      </c>
      <c r="H334" s="56" t="s">
        <v>84</v>
      </c>
      <c r="I334" s="56" t="s">
        <v>84</v>
      </c>
      <c r="J334" s="56" t="s">
        <v>84</v>
      </c>
      <c r="K334" s="56"/>
      <c r="L334" s="56" t="s">
        <v>84</v>
      </c>
      <c r="M334" s="56" t="s">
        <v>84</v>
      </c>
      <c r="N334" s="56"/>
      <c r="O334" s="56"/>
      <c r="P334" s="56"/>
      <c r="Q334" s="56"/>
      <c r="R334" s="56"/>
    </row>
    <row r="335" spans="1:18" ht="47.25">
      <c r="A335" s="56">
        <v>3224</v>
      </c>
      <c r="B335" s="4" t="s">
        <v>806</v>
      </c>
      <c r="C335" s="4">
        <f>VLOOKUP(A335,[1]Классификатор!$B:$E,1,0)</f>
        <v>3224</v>
      </c>
      <c r="D335" s="4" t="str">
        <f>VLOOKUP(A335,[1]Классификатор!$B:$E,4,0)</f>
        <v>Амортизация электропоездов, сданных в аренду, работающих в пассажирских перевозках в пригородном сообщении</v>
      </c>
      <c r="E335" s="4" t="b">
        <f t="shared" si="18"/>
        <v>1</v>
      </c>
      <c r="F335" s="56" t="s">
        <v>1600</v>
      </c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 t="s">
        <v>84</v>
      </c>
    </row>
    <row r="336" spans="1:18" ht="47.25">
      <c r="A336" s="56">
        <v>3226</v>
      </c>
      <c r="B336" s="4" t="s">
        <v>807</v>
      </c>
      <c r="C336" s="4">
        <f>VLOOKUP(A336,[1]Классификатор!$B:$E,1,0)</f>
        <v>3226</v>
      </c>
      <c r="D336" s="4" t="str">
        <f>VLOOKUP(A336,[1]Классификатор!$B:$E,4,0)</f>
        <v>Обслуживание электропоездов, сданных в аренду, работающих в пассажирских перевозках в пригородном сообщении</v>
      </c>
      <c r="E336" s="4" t="b">
        <f t="shared" si="18"/>
        <v>1</v>
      </c>
      <c r="F336" s="56" t="s">
        <v>1600</v>
      </c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 t="s">
        <v>84</v>
      </c>
    </row>
    <row r="337" spans="1:18" ht="47.25">
      <c r="A337" s="56">
        <v>3227</v>
      </c>
      <c r="B337" s="4" t="s">
        <v>808</v>
      </c>
      <c r="C337" s="4">
        <f>VLOOKUP(A337,[1]Классификатор!$B:$E,1,0)</f>
        <v>3227</v>
      </c>
      <c r="D337" s="4" t="str">
        <f>VLOOKUP(A337,[1]Классификатор!$B:$E,4,0)</f>
        <v>Уборка электропоездов, сданных в аренду, работающих в пассажирских перевозках в пригородном сообщении</v>
      </c>
      <c r="E337" s="4" t="b">
        <f t="shared" si="18"/>
        <v>1</v>
      </c>
      <c r="F337" s="56" t="s">
        <v>1600</v>
      </c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 t="s">
        <v>84</v>
      </c>
    </row>
    <row r="338" spans="1:18" ht="47.25">
      <c r="A338" s="56">
        <v>3228</v>
      </c>
      <c r="B338" s="4" t="s">
        <v>809</v>
      </c>
      <c r="C338" s="4">
        <f>VLOOKUP(A338,[1]Классификатор!$B:$E,1,0)</f>
        <v>3228</v>
      </c>
      <c r="D338" s="4" t="str">
        <f>VLOOKUP(A338,[1]Классификатор!$B:$E,4,0)</f>
        <v>Работа электропоездов, сданных в аренду, в пассажирских перевозках в пригородном сообщении (работа локомотивных бригад)</v>
      </c>
      <c r="E338" s="4" t="b">
        <f t="shared" si="18"/>
        <v>1</v>
      </c>
      <c r="F338" s="56" t="s">
        <v>1600</v>
      </c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 t="s">
        <v>84</v>
      </c>
    </row>
    <row r="339" spans="1:18" ht="47.25">
      <c r="A339" s="56">
        <v>3229</v>
      </c>
      <c r="B339" s="4" t="s">
        <v>810</v>
      </c>
      <c r="C339" s="4">
        <f>VLOOKUP(A339,[1]Классификатор!$B:$E,1,0)</f>
        <v>3229</v>
      </c>
      <c r="D339" s="4" t="str">
        <f>VLOOKUP(A339,[1]Классификатор!$B:$E,4,0)</f>
        <v>Работа электропоездов клиентов в пассажирских перевозках в пригородном сообщении (работа локомотивных бригад)</v>
      </c>
      <c r="E339" s="4" t="b">
        <f t="shared" si="18"/>
        <v>1</v>
      </c>
      <c r="F339" s="56" t="s">
        <v>1600</v>
      </c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 t="s">
        <v>84</v>
      </c>
    </row>
    <row r="340" spans="1:18" ht="31.5">
      <c r="A340" s="56">
        <v>3230</v>
      </c>
      <c r="B340" s="4" t="s">
        <v>811</v>
      </c>
      <c r="C340" s="4">
        <f>VLOOKUP(A340,[1]Классификатор!$B:$E,1,0)</f>
        <v>3230</v>
      </c>
      <c r="D340" s="4" t="str">
        <f>VLOOKUP(A340,[1]Классификатор!$B:$E,4,0)</f>
        <v>Уборка электропоездов, работающих в хозяйственном движении</v>
      </c>
      <c r="E340" s="4" t="b">
        <f t="shared" si="18"/>
        <v>1</v>
      </c>
      <c r="F340" s="56" t="s">
        <v>399</v>
      </c>
      <c r="G340" s="56" t="s">
        <v>84</v>
      </c>
      <c r="H340" s="56" t="s">
        <v>84</v>
      </c>
      <c r="I340" s="56" t="s">
        <v>84</v>
      </c>
      <c r="J340" s="56" t="s">
        <v>84</v>
      </c>
      <c r="K340" s="56"/>
      <c r="L340" s="56" t="s">
        <v>84</v>
      </c>
      <c r="M340" s="56" t="s">
        <v>84</v>
      </c>
      <c r="N340" s="56"/>
      <c r="O340" s="56"/>
      <c r="P340" s="56"/>
      <c r="Q340" s="56"/>
      <c r="R340" s="56"/>
    </row>
    <row r="341" spans="1:18" ht="78.75">
      <c r="A341" s="56">
        <v>3232</v>
      </c>
      <c r="B341" s="4" t="s">
        <v>1818</v>
      </c>
      <c r="C341" s="4">
        <f>VLOOKUP(A341,[1]Классификатор!$B:$E,1,0)</f>
        <v>3232</v>
      </c>
      <c r="D341" s="4" t="str">
        <f>VLOOKUP(A341,[1]Классификатор!$B:$E,4,0)</f>
        <v>Обеспечение электроэнергией на тягу для работы электропоездов (сданных в аренду и иных собственников) в пассажирских перевозках в дальнем следовании на инфраструктуре субъекта регулирования</v>
      </c>
      <c r="E341" s="4" t="b">
        <f t="shared" si="18"/>
        <v>1</v>
      </c>
      <c r="F341" s="56" t="s">
        <v>1600</v>
      </c>
      <c r="G341" s="56"/>
      <c r="H341" s="56"/>
      <c r="I341" s="56" t="s">
        <v>84</v>
      </c>
      <c r="J341" s="56"/>
      <c r="K341" s="56"/>
      <c r="L341" s="56"/>
      <c r="M341" s="56"/>
      <c r="N341" s="56"/>
      <c r="O341" s="56"/>
      <c r="P341" s="56"/>
      <c r="Q341" s="56"/>
      <c r="R341" s="56"/>
    </row>
    <row r="342" spans="1:18" ht="47.25">
      <c r="A342" s="56">
        <v>3234</v>
      </c>
      <c r="B342" s="4" t="s">
        <v>812</v>
      </c>
      <c r="C342" s="4">
        <f>VLOOKUP(A342,[1]Классификатор!$B:$E,1,0)</f>
        <v>3234</v>
      </c>
      <c r="D342" s="4" t="str">
        <f>VLOOKUP(A342,[1]Классификатор!$B:$E,4,0)</f>
        <v>Амортизация электропоездов, сданных в аренду, работающих в пассажирских перевозках в дальнем следовании</v>
      </c>
      <c r="E342" s="4" t="b">
        <f t="shared" si="18"/>
        <v>1</v>
      </c>
      <c r="F342" s="56" t="s">
        <v>1600</v>
      </c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 t="s">
        <v>84</v>
      </c>
    </row>
    <row r="343" spans="1:18" ht="47.25">
      <c r="A343" s="56">
        <v>3236</v>
      </c>
      <c r="B343" s="4" t="s">
        <v>813</v>
      </c>
      <c r="C343" s="4">
        <f>VLOOKUP(A343,[1]Классификатор!$B:$E,1,0)</f>
        <v>3236</v>
      </c>
      <c r="D343" s="4" t="str">
        <f>VLOOKUP(A343,[1]Классификатор!$B:$E,4,0)</f>
        <v>Обслуживание электропоездов, сданных в аренду, работающих в пассажирских перевозках в дальнем следовании</v>
      </c>
      <c r="E343" s="4" t="b">
        <f t="shared" si="18"/>
        <v>1</v>
      </c>
      <c r="F343" s="56" t="s">
        <v>1600</v>
      </c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 t="s">
        <v>84</v>
      </c>
    </row>
    <row r="344" spans="1:18" ht="47.25">
      <c r="A344" s="56">
        <v>3237</v>
      </c>
      <c r="B344" s="4" t="s">
        <v>814</v>
      </c>
      <c r="C344" s="4">
        <f>VLOOKUP(A344,[1]Классификатор!$B:$E,1,0)</f>
        <v>3237</v>
      </c>
      <c r="D344" s="4" t="str">
        <f>VLOOKUP(A344,[1]Классификатор!$B:$E,4,0)</f>
        <v>Уборка электропоездов, сданных в аренду, работающих в пассажирских перевозках в дальнем следовании</v>
      </c>
      <c r="E344" s="4" t="b">
        <f t="shared" si="18"/>
        <v>1</v>
      </c>
      <c r="F344" s="56" t="s">
        <v>1600</v>
      </c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 t="s">
        <v>84</v>
      </c>
    </row>
    <row r="345" spans="1:18" ht="47.25">
      <c r="A345" s="56">
        <v>3238</v>
      </c>
      <c r="B345" s="4" t="s">
        <v>815</v>
      </c>
      <c r="C345" s="4">
        <f>VLOOKUP(A345,[1]Классификатор!$B:$E,1,0)</f>
        <v>3238</v>
      </c>
      <c r="D345" s="4" t="str">
        <f>VLOOKUP(A345,[1]Классификатор!$B:$E,4,0)</f>
        <v>Работа электропоездов, сданных в аренду, в пассажирских перевозках в дальнем следовании (работа локомотивных бригад)</v>
      </c>
      <c r="E345" s="4" t="b">
        <f t="shared" si="18"/>
        <v>1</v>
      </c>
      <c r="F345" s="56" t="s">
        <v>1600</v>
      </c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 t="s">
        <v>84</v>
      </c>
    </row>
    <row r="346" spans="1:18" ht="47.25">
      <c r="A346" s="56">
        <v>3239</v>
      </c>
      <c r="B346" s="4" t="s">
        <v>816</v>
      </c>
      <c r="C346" s="4">
        <f>VLOOKUP(A346,[1]Классификатор!$B:$E,1,0)</f>
        <v>3239</v>
      </c>
      <c r="D346" s="4" t="str">
        <f>VLOOKUP(A346,[1]Классификатор!$B:$E,4,0)</f>
        <v>Арендные и лизинговые платежи за электропоезда, работающие в хозяйственном движении</v>
      </c>
      <c r="E346" s="4" t="b">
        <f t="shared" si="18"/>
        <v>1</v>
      </c>
      <c r="F346" s="56" t="s">
        <v>399</v>
      </c>
      <c r="G346" s="56" t="s">
        <v>84</v>
      </c>
      <c r="H346" s="56" t="s">
        <v>84</v>
      </c>
      <c r="I346" s="56" t="s">
        <v>84</v>
      </c>
      <c r="J346" s="56" t="s">
        <v>84</v>
      </c>
      <c r="K346" s="56"/>
      <c r="L346" s="56" t="s">
        <v>84</v>
      </c>
      <c r="M346" s="56" t="s">
        <v>84</v>
      </c>
      <c r="N346" s="56"/>
      <c r="O346" s="56"/>
      <c r="P346" s="56"/>
      <c r="Q346" s="56"/>
      <c r="R346" s="56"/>
    </row>
    <row r="347" spans="1:18">
      <c r="A347" s="56"/>
      <c r="B347" s="85" t="s">
        <v>817</v>
      </c>
      <c r="C347" s="86"/>
      <c r="D347" s="86"/>
      <c r="E347" s="86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8"/>
    </row>
    <row r="348" spans="1:18">
      <c r="A348" s="56">
        <v>3301</v>
      </c>
      <c r="B348" s="4" t="s">
        <v>818</v>
      </c>
      <c r="C348" s="4">
        <f>VLOOKUP(A348,[1]Классификатор!$B:$E,1,0)</f>
        <v>3301</v>
      </c>
      <c r="D348" s="4" t="str">
        <f>VLOOKUP(A348,[1]Классификатор!$B:$E,4,0)</f>
        <v>Работа тепловозов в грузовом движении</v>
      </c>
      <c r="E348" s="4" t="b">
        <f t="shared" ref="E348:E392" si="19">B348=D348</f>
        <v>1</v>
      </c>
      <c r="F348" s="56" t="s">
        <v>1600</v>
      </c>
      <c r="G348" s="56" t="s">
        <v>84</v>
      </c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</row>
    <row r="349" spans="1:18">
      <c r="A349" s="56">
        <v>3302</v>
      </c>
      <c r="B349" s="4" t="s">
        <v>819</v>
      </c>
      <c r="C349" s="4">
        <f>VLOOKUP(A349,[1]Классификатор!$B:$E,1,0)</f>
        <v>3302</v>
      </c>
      <c r="D349" s="4" t="str">
        <f>VLOOKUP(A349,[1]Классификатор!$B:$E,4,0)</f>
        <v>Работа тепловозов в хозяйственном движении</v>
      </c>
      <c r="E349" s="4" t="b">
        <f t="shared" si="19"/>
        <v>1</v>
      </c>
      <c r="F349" s="56" t="s">
        <v>399</v>
      </c>
      <c r="G349" s="56" t="s">
        <v>84</v>
      </c>
      <c r="H349" s="56" t="s">
        <v>84</v>
      </c>
      <c r="I349" s="56" t="s">
        <v>84</v>
      </c>
      <c r="J349" s="56" t="s">
        <v>84</v>
      </c>
      <c r="K349" s="56"/>
      <c r="L349" s="56" t="s">
        <v>84</v>
      </c>
      <c r="M349" s="56" t="s">
        <v>84</v>
      </c>
      <c r="N349" s="56"/>
      <c r="O349" s="56"/>
      <c r="P349" s="56"/>
      <c r="Q349" s="56"/>
      <c r="R349" s="56"/>
    </row>
    <row r="350" spans="1:18" ht="31.5">
      <c r="A350" s="56">
        <v>3303</v>
      </c>
      <c r="B350" s="4" t="s">
        <v>1754</v>
      </c>
      <c r="C350" s="4">
        <f>VLOOKUP(A350,[1]Классификатор!$B:$E,1,0)</f>
        <v>3303</v>
      </c>
      <c r="D350" s="4" t="str">
        <f>VLOOKUP(A350,[1]Классификатор!$B:$E,4,0)</f>
        <v>Работа тепловозов в маневровом движении на грузовых станциях</v>
      </c>
      <c r="E350" s="4" t="b">
        <f t="shared" si="19"/>
        <v>1</v>
      </c>
      <c r="F350" s="56" t="s">
        <v>394</v>
      </c>
      <c r="G350" s="56" t="s">
        <v>84</v>
      </c>
      <c r="H350" s="56" t="s">
        <v>84</v>
      </c>
      <c r="I350" s="56"/>
      <c r="J350" s="56"/>
      <c r="K350" s="56"/>
      <c r="L350" s="56"/>
      <c r="M350" s="56"/>
      <c r="N350" s="56"/>
      <c r="O350" s="56"/>
      <c r="P350" s="56"/>
      <c r="Q350" s="56"/>
      <c r="R350" s="56"/>
    </row>
    <row r="351" spans="1:18" ht="31.5">
      <c r="A351" s="56">
        <v>3304</v>
      </c>
      <c r="B351" s="4" t="s">
        <v>820</v>
      </c>
      <c r="C351" s="4">
        <f>VLOOKUP(A351,[1]Классификатор!$B:$E,1,0)</f>
        <v>3304</v>
      </c>
      <c r="D351" s="4" t="str">
        <f>VLOOKUP(A351,[1]Классификатор!$B:$E,4,0)</f>
        <v>Экипировка тепловозов, работающих в грузовом движении</v>
      </c>
      <c r="E351" s="4" t="b">
        <f t="shared" si="19"/>
        <v>1</v>
      </c>
      <c r="F351" s="56" t="s">
        <v>1600</v>
      </c>
      <c r="G351" s="56" t="s">
        <v>84</v>
      </c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</row>
    <row r="352" spans="1:18" ht="31.5">
      <c r="A352" s="56">
        <v>3307</v>
      </c>
      <c r="B352" s="4" t="s">
        <v>821</v>
      </c>
      <c r="C352" s="4">
        <f>VLOOKUP(A352,[1]Классификатор!$B:$E,1,0)</f>
        <v>3307</v>
      </c>
      <c r="D352" s="4" t="str">
        <f>VLOOKUP(A352,[1]Классификатор!$B:$E,4,0)</f>
        <v>Экипировка тепловозов, работающих в хозяйственном движении</v>
      </c>
      <c r="E352" s="4" t="b">
        <f t="shared" si="19"/>
        <v>1</v>
      </c>
      <c r="F352" s="56" t="s">
        <v>399</v>
      </c>
      <c r="G352" s="56" t="s">
        <v>84</v>
      </c>
      <c r="H352" s="56" t="s">
        <v>84</v>
      </c>
      <c r="I352" s="56" t="s">
        <v>84</v>
      </c>
      <c r="J352" s="56" t="s">
        <v>84</v>
      </c>
      <c r="K352" s="56"/>
      <c r="L352" s="56" t="s">
        <v>84</v>
      </c>
      <c r="M352" s="56" t="s">
        <v>84</v>
      </c>
      <c r="N352" s="56"/>
      <c r="O352" s="56"/>
      <c r="P352" s="56"/>
      <c r="Q352" s="56"/>
      <c r="R352" s="56"/>
    </row>
    <row r="353" spans="1:18" ht="31.5">
      <c r="A353" s="56">
        <v>3305</v>
      </c>
      <c r="B353" s="4" t="s">
        <v>822</v>
      </c>
      <c r="C353" s="4">
        <f>VLOOKUP(A353,[1]Классификатор!$B:$E,1,0)</f>
        <v>3305</v>
      </c>
      <c r="D353" s="4" t="str">
        <f>VLOOKUP(A353,[1]Классификатор!$B:$E,4,0)</f>
        <v>Амортизация тепловозов, работающих в грузовом движении</v>
      </c>
      <c r="E353" s="4" t="b">
        <f t="shared" si="19"/>
        <v>1</v>
      </c>
      <c r="F353" s="56" t="s">
        <v>1600</v>
      </c>
      <c r="G353" s="56" t="s">
        <v>84</v>
      </c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</row>
    <row r="354" spans="1:18" ht="31.5">
      <c r="A354" s="56">
        <v>3308</v>
      </c>
      <c r="B354" s="4" t="s">
        <v>823</v>
      </c>
      <c r="C354" s="4">
        <f>VLOOKUP(A354,[1]Классификатор!$B:$E,1,0)</f>
        <v>3308</v>
      </c>
      <c r="D354" s="4" t="str">
        <f>VLOOKUP(A354,[1]Классификатор!$B:$E,4,0)</f>
        <v>Амортизация тепловозов, работающих в хозяйственном движении</v>
      </c>
      <c r="E354" s="4" t="b">
        <f t="shared" si="19"/>
        <v>1</v>
      </c>
      <c r="F354" s="56" t="s">
        <v>399</v>
      </c>
      <c r="G354" s="56" t="s">
        <v>84</v>
      </c>
      <c r="H354" s="56" t="s">
        <v>84</v>
      </c>
      <c r="I354" s="56" t="s">
        <v>84</v>
      </c>
      <c r="J354" s="56" t="s">
        <v>84</v>
      </c>
      <c r="K354" s="56"/>
      <c r="L354" s="56" t="s">
        <v>84</v>
      </c>
      <c r="M354" s="56" t="s">
        <v>84</v>
      </c>
      <c r="N354" s="56"/>
      <c r="O354" s="56"/>
      <c r="P354" s="56"/>
      <c r="Q354" s="56"/>
      <c r="R354" s="56"/>
    </row>
    <row r="355" spans="1:18" ht="63">
      <c r="A355" s="56">
        <v>3306</v>
      </c>
      <c r="B355" s="4" t="s">
        <v>1819</v>
      </c>
      <c r="C355" s="4">
        <f>VLOOKUP(A355,[1]Классификатор!$B:$E,1,0)</f>
        <v>3306</v>
      </c>
      <c r="D355" s="4" t="str">
        <f>VLOOKUP(A355,[1]Классификатор!$B:$E,4,0)</f>
        <v>Работа тепловозов на маневрах в части предоставления услуг локомотивной тяги при перевозке грузов по железнодорожным путям необщего пользования субъекта регулирования</v>
      </c>
      <c r="E355" s="4" t="b">
        <f t="shared" si="19"/>
        <v>1</v>
      </c>
      <c r="F355" s="56" t="s">
        <v>1600</v>
      </c>
      <c r="G355" s="56"/>
      <c r="H355" s="56"/>
      <c r="I355" s="56"/>
      <c r="J355" s="56"/>
      <c r="K355" s="56" t="s">
        <v>84</v>
      </c>
      <c r="L355" s="56"/>
      <c r="M355" s="56"/>
      <c r="N355" s="56"/>
      <c r="O355" s="56"/>
      <c r="P355" s="56"/>
      <c r="Q355" s="56"/>
      <c r="R355" s="56"/>
    </row>
    <row r="356" spans="1:18" ht="31.5">
      <c r="A356" s="56">
        <v>3310</v>
      </c>
      <c r="B356" s="4" t="s">
        <v>824</v>
      </c>
      <c r="C356" s="4">
        <f>VLOOKUP(A356,[1]Классификатор!$B:$E,1,0)</f>
        <v>3310</v>
      </c>
      <c r="D356" s="4" t="str">
        <f>VLOOKUP(A356,[1]Классификатор!$B:$E,4,0)</f>
        <v>Работа тепловозов в пассажирских перевозках в дальнем следовании</v>
      </c>
      <c r="E356" s="4" t="b">
        <f t="shared" si="19"/>
        <v>1</v>
      </c>
      <c r="F356" s="56" t="s">
        <v>1600</v>
      </c>
      <c r="G356" s="56"/>
      <c r="H356" s="56"/>
      <c r="I356" s="56"/>
      <c r="J356" s="56"/>
      <c r="K356" s="56"/>
      <c r="L356" s="56" t="s">
        <v>84</v>
      </c>
      <c r="M356" s="56"/>
      <c r="N356" s="56"/>
      <c r="O356" s="56"/>
      <c r="P356" s="56"/>
      <c r="Q356" s="56"/>
      <c r="R356" s="56"/>
    </row>
    <row r="357" spans="1:18" ht="31.5">
      <c r="A357" s="56">
        <v>3311</v>
      </c>
      <c r="B357" s="4" t="s">
        <v>825</v>
      </c>
      <c r="C357" s="4">
        <f>VLOOKUP(A357,[1]Классификатор!$B:$E,1,0)</f>
        <v>3311</v>
      </c>
      <c r="D357" s="4" t="str">
        <f>VLOOKUP(A357,[1]Классификатор!$B:$E,4,0)</f>
        <v>Работа тепловозов в пассажирских перевозках в пригородном сообщении</v>
      </c>
      <c r="E357" s="4" t="b">
        <f t="shared" si="19"/>
        <v>1</v>
      </c>
      <c r="F357" s="56" t="s">
        <v>1600</v>
      </c>
      <c r="G357" s="56"/>
      <c r="H357" s="56"/>
      <c r="I357" s="56"/>
      <c r="J357" s="56"/>
      <c r="K357" s="56"/>
      <c r="L357" s="56"/>
      <c r="M357" s="56" t="s">
        <v>84</v>
      </c>
      <c r="N357" s="56"/>
      <c r="O357" s="56"/>
      <c r="P357" s="56"/>
      <c r="Q357" s="56"/>
      <c r="R357" s="56"/>
    </row>
    <row r="358" spans="1:18" ht="31.5">
      <c r="A358" s="56">
        <v>3312</v>
      </c>
      <c r="B358" s="4" t="s">
        <v>1755</v>
      </c>
      <c r="C358" s="4">
        <f>VLOOKUP(A358,[1]Классификатор!$B:$E,1,0)</f>
        <v>3312</v>
      </c>
      <c r="D358" s="4" t="str">
        <f>VLOOKUP(A358,[1]Классификатор!$B:$E,4,0)</f>
        <v>Работа тепловозов в маневровом движении на пассажирских станциях</v>
      </c>
      <c r="E358" s="4" t="b">
        <f t="shared" si="19"/>
        <v>1</v>
      </c>
      <c r="F358" s="56" t="s">
        <v>395</v>
      </c>
      <c r="G358" s="56"/>
      <c r="H358" s="56"/>
      <c r="I358" s="56" t="s">
        <v>84</v>
      </c>
      <c r="J358" s="56" t="s">
        <v>84</v>
      </c>
      <c r="K358" s="56"/>
      <c r="L358" s="56" t="s">
        <v>84</v>
      </c>
      <c r="M358" s="56" t="s">
        <v>84</v>
      </c>
      <c r="N358" s="56"/>
      <c r="O358" s="56"/>
      <c r="P358" s="56"/>
      <c r="Q358" s="56"/>
      <c r="R358" s="56"/>
    </row>
    <row r="359" spans="1:18" ht="31.5">
      <c r="A359" s="56">
        <v>3313</v>
      </c>
      <c r="B359" s="4" t="s">
        <v>826</v>
      </c>
      <c r="C359" s="4">
        <f>VLOOKUP(A359,[1]Классификатор!$B:$E,1,0)</f>
        <v>3313</v>
      </c>
      <c r="D359" s="4" t="str">
        <f>VLOOKUP(A359,[1]Классификатор!$B:$E,4,0)</f>
        <v>Экипировка тепловозов, работающих в пассажирских перевозках в дальнем следовании</v>
      </c>
      <c r="E359" s="4" t="b">
        <f t="shared" si="19"/>
        <v>1</v>
      </c>
      <c r="F359" s="56" t="s">
        <v>1600</v>
      </c>
      <c r="G359" s="56"/>
      <c r="H359" s="56"/>
      <c r="I359" s="56"/>
      <c r="J359" s="56"/>
      <c r="K359" s="56"/>
      <c r="L359" s="56" t="s">
        <v>84</v>
      </c>
      <c r="M359" s="56"/>
      <c r="N359" s="56"/>
      <c r="O359" s="56"/>
      <c r="P359" s="56"/>
      <c r="Q359" s="56"/>
      <c r="R359" s="56"/>
    </row>
    <row r="360" spans="1:18" ht="47.25">
      <c r="A360" s="56">
        <v>3314</v>
      </c>
      <c r="B360" s="4" t="s">
        <v>827</v>
      </c>
      <c r="C360" s="4">
        <f>VLOOKUP(A360,[1]Классификатор!$B:$E,1,0)</f>
        <v>3314</v>
      </c>
      <c r="D360" s="4" t="str">
        <f>VLOOKUP(A360,[1]Классификатор!$B:$E,4,0)</f>
        <v>Экипировка тепловозов, работающих в пассажирских перевозках в пригородном сообщении</v>
      </c>
      <c r="E360" s="4" t="b">
        <f t="shared" si="19"/>
        <v>1</v>
      </c>
      <c r="F360" s="56" t="s">
        <v>1600</v>
      </c>
      <c r="G360" s="56"/>
      <c r="H360" s="56"/>
      <c r="I360" s="56"/>
      <c r="J360" s="56"/>
      <c r="K360" s="56"/>
      <c r="L360" s="56"/>
      <c r="M360" s="56" t="s">
        <v>84</v>
      </c>
      <c r="N360" s="56"/>
      <c r="O360" s="56"/>
      <c r="P360" s="56"/>
      <c r="Q360" s="56"/>
      <c r="R360" s="56"/>
    </row>
    <row r="361" spans="1:18" ht="31.5">
      <c r="A361" s="56">
        <v>3315</v>
      </c>
      <c r="B361" s="4" t="s">
        <v>1756</v>
      </c>
      <c r="C361" s="4">
        <f>VLOOKUP(A361,[1]Классификатор!$B:$E,1,0)</f>
        <v>3315</v>
      </c>
      <c r="D361" s="4" t="str">
        <f>VLOOKUP(A361,[1]Классификатор!$B:$E,4,0)</f>
        <v>Амортизация тепловозов, работающих в пассажирских перевозках в дальнем следовании</v>
      </c>
      <c r="E361" s="4" t="b">
        <f t="shared" si="19"/>
        <v>1</v>
      </c>
      <c r="F361" s="56" t="s">
        <v>1645</v>
      </c>
      <c r="G361" s="56"/>
      <c r="H361" s="56"/>
      <c r="I361" s="56"/>
      <c r="J361" s="56"/>
      <c r="K361" s="56"/>
      <c r="L361" s="56" t="s">
        <v>84</v>
      </c>
      <c r="M361" s="56" t="s">
        <v>84</v>
      </c>
      <c r="N361" s="56"/>
      <c r="O361" s="56"/>
      <c r="P361" s="56"/>
      <c r="Q361" s="56"/>
      <c r="R361" s="56"/>
    </row>
    <row r="362" spans="1:18">
      <c r="A362" s="56">
        <v>3316</v>
      </c>
      <c r="B362" s="4" t="s">
        <v>828</v>
      </c>
      <c r="C362" s="4">
        <f>VLOOKUP(A362,[1]Классификатор!$B:$E,1,0)</f>
        <v>3316</v>
      </c>
      <c r="D362" s="4" t="str">
        <f>VLOOKUP(A362,[1]Классификатор!$B:$E,4,0)</f>
        <v>Экипировка маневровых тепловозов</v>
      </c>
      <c r="E362" s="4" t="b">
        <f t="shared" si="19"/>
        <v>1</v>
      </c>
      <c r="F362" s="56" t="s">
        <v>1589</v>
      </c>
      <c r="G362" s="56" t="s">
        <v>84</v>
      </c>
      <c r="H362" s="56" t="s">
        <v>84</v>
      </c>
      <c r="I362" s="56" t="s">
        <v>84</v>
      </c>
      <c r="J362" s="56" t="s">
        <v>84</v>
      </c>
      <c r="K362" s="56" t="s">
        <v>84</v>
      </c>
      <c r="L362" s="56" t="s">
        <v>84</v>
      </c>
      <c r="M362" s="56" t="s">
        <v>84</v>
      </c>
      <c r="N362" s="56"/>
      <c r="O362" s="56"/>
      <c r="P362" s="56"/>
      <c r="Q362" s="56"/>
      <c r="R362" s="56"/>
    </row>
    <row r="363" spans="1:18">
      <c r="A363" s="56">
        <v>3317</v>
      </c>
      <c r="B363" s="4" t="s">
        <v>829</v>
      </c>
      <c r="C363" s="4">
        <f>VLOOKUP(A363,[1]Классификатор!$B:$E,1,0)</f>
        <v>3317</v>
      </c>
      <c r="D363" s="4" t="str">
        <f>VLOOKUP(A363,[1]Классификатор!$B:$E,4,0)</f>
        <v>Амортизация маневровых тепловозов</v>
      </c>
      <c r="E363" s="4" t="b">
        <f t="shared" si="19"/>
        <v>1</v>
      </c>
      <c r="F363" s="56" t="s">
        <v>1589</v>
      </c>
      <c r="G363" s="56" t="s">
        <v>84</v>
      </c>
      <c r="H363" s="56" t="s">
        <v>84</v>
      </c>
      <c r="I363" s="56" t="s">
        <v>84</v>
      </c>
      <c r="J363" s="56" t="s">
        <v>84</v>
      </c>
      <c r="K363" s="56" t="s">
        <v>84</v>
      </c>
      <c r="L363" s="56" t="s">
        <v>84</v>
      </c>
      <c r="M363" s="56" t="s">
        <v>84</v>
      </c>
      <c r="N363" s="56"/>
      <c r="O363" s="56"/>
      <c r="P363" s="56"/>
      <c r="Q363" s="56"/>
      <c r="R363" s="56"/>
    </row>
    <row r="364" spans="1:18">
      <c r="A364" s="56">
        <v>3320</v>
      </c>
      <c r="B364" s="4" t="s">
        <v>830</v>
      </c>
      <c r="C364" s="4">
        <f>VLOOKUP(A364,[1]Классификатор!$B:$E,1,0)</f>
        <v>3320</v>
      </c>
      <c r="D364" s="4" t="str">
        <f>VLOOKUP(A364,[1]Классификатор!$B:$E,4,0)</f>
        <v>Работа грузовых тепловозов на путях клиентов</v>
      </c>
      <c r="E364" s="4" t="b">
        <f t="shared" si="19"/>
        <v>1</v>
      </c>
      <c r="F364" s="56" t="s">
        <v>1600</v>
      </c>
      <c r="G364" s="56"/>
      <c r="H364" s="56"/>
      <c r="I364" s="56"/>
      <c r="J364" s="56"/>
      <c r="K364" s="56" t="s">
        <v>84</v>
      </c>
      <c r="L364" s="56"/>
      <c r="M364" s="56"/>
      <c r="N364" s="56"/>
      <c r="O364" s="56"/>
      <c r="P364" s="56"/>
      <c r="Q364" s="56"/>
      <c r="R364" s="56"/>
    </row>
    <row r="365" spans="1:18" ht="31.5">
      <c r="A365" s="56">
        <v>3321</v>
      </c>
      <c r="B365" s="4" t="s">
        <v>831</v>
      </c>
      <c r="C365" s="4">
        <f>VLOOKUP(A365,[1]Классификатор!$B:$E,1,0)</f>
        <v>3321</v>
      </c>
      <c r="D365" s="4" t="str">
        <f>VLOOKUP(A365,[1]Классификатор!$B:$E,4,0)</f>
        <v>Работа пассажирских тепловозов на путях клиентов</v>
      </c>
      <c r="E365" s="4" t="b">
        <f t="shared" si="19"/>
        <v>1</v>
      </c>
      <c r="F365" s="56" t="s">
        <v>1600</v>
      </c>
      <c r="G365" s="56"/>
      <c r="H365" s="56"/>
      <c r="I365" s="56"/>
      <c r="J365" s="56"/>
      <c r="K365" s="56" t="s">
        <v>84</v>
      </c>
      <c r="L365" s="56"/>
      <c r="M365" s="56"/>
      <c r="N365" s="56"/>
      <c r="O365" s="56"/>
      <c r="P365" s="56"/>
      <c r="Q365" s="56"/>
      <c r="R365" s="56"/>
    </row>
    <row r="366" spans="1:18" ht="31.5">
      <c r="A366" s="56">
        <v>3322</v>
      </c>
      <c r="B366" s="4" t="s">
        <v>832</v>
      </c>
      <c r="C366" s="4">
        <f>VLOOKUP(A366,[1]Классификатор!$B:$E,1,0)</f>
        <v>3322</v>
      </c>
      <c r="D366" s="4" t="str">
        <f>VLOOKUP(A366,[1]Классификатор!$B:$E,4,0)</f>
        <v>Работа маневровых тепловозов на путях клиентов</v>
      </c>
      <c r="E366" s="4" t="b">
        <f t="shared" si="19"/>
        <v>1</v>
      </c>
      <c r="F366" s="56" t="s">
        <v>1600</v>
      </c>
      <c r="G366" s="56"/>
      <c r="H366" s="56"/>
      <c r="I366" s="56"/>
      <c r="J366" s="56"/>
      <c r="K366" s="56" t="s">
        <v>84</v>
      </c>
      <c r="L366" s="56"/>
      <c r="M366" s="56"/>
      <c r="N366" s="56"/>
      <c r="O366" s="56"/>
      <c r="P366" s="56"/>
      <c r="Q366" s="56"/>
      <c r="R366" s="56"/>
    </row>
    <row r="367" spans="1:18" ht="47.25">
      <c r="A367" s="56">
        <v>3325</v>
      </c>
      <c r="B367" s="4" t="s">
        <v>1693</v>
      </c>
      <c r="C367" s="4">
        <f>VLOOKUP(A367,[1]Классификатор!$B:$E,1,0)</f>
        <v>3325</v>
      </c>
      <c r="D367" s="4" t="str">
        <f>VLOOKUP(A367,[1]Классификатор!$B:$E,4,0)</f>
        <v>Работа тепловозов в маневровом движении на путях предприятия владельцев инфраструктуры и при депо</v>
      </c>
      <c r="E367" s="4" t="b">
        <f t="shared" si="19"/>
        <v>1</v>
      </c>
      <c r="F367" s="56" t="s">
        <v>394</v>
      </c>
      <c r="G367" s="56" t="s">
        <v>84</v>
      </c>
      <c r="H367" s="56" t="s">
        <v>84</v>
      </c>
      <c r="I367" s="56"/>
      <c r="J367" s="56"/>
      <c r="K367" s="56"/>
      <c r="L367" s="56"/>
      <c r="M367" s="56"/>
      <c r="N367" s="56"/>
      <c r="O367" s="56"/>
      <c r="P367" s="56"/>
      <c r="Q367" s="56"/>
      <c r="R367" s="56"/>
    </row>
    <row r="368" spans="1:18" ht="47.25">
      <c r="A368" s="56">
        <v>3330</v>
      </c>
      <c r="B368" s="4" t="s">
        <v>1820</v>
      </c>
      <c r="C368" s="4">
        <f>VLOOKUP(A368,[1]Классификатор!$B:$E,1,0)</f>
        <v>3330</v>
      </c>
      <c r="D368" s="4" t="str">
        <f>VLOOKUP(A368,[1]Классификатор!$B:$E,4,0)</f>
        <v>Предоставление грузовых тепловозов сторонним перевозчикам для работы на инфраструктуре субъекта регулирования</v>
      </c>
      <c r="E368" s="4" t="b">
        <f t="shared" si="19"/>
        <v>1</v>
      </c>
      <c r="F368" s="56" t="s">
        <v>1600</v>
      </c>
      <c r="G368" s="56"/>
      <c r="H368" s="56"/>
      <c r="I368" s="56"/>
      <c r="J368" s="56"/>
      <c r="K368" s="56" t="s">
        <v>84</v>
      </c>
      <c r="L368" s="56"/>
      <c r="M368" s="56"/>
      <c r="N368" s="56"/>
      <c r="O368" s="56"/>
      <c r="P368" s="56"/>
      <c r="Q368" s="56"/>
      <c r="R368" s="56"/>
    </row>
    <row r="369" spans="1:18" ht="47.25">
      <c r="A369" s="56">
        <v>3331</v>
      </c>
      <c r="B369" s="4" t="s">
        <v>1821</v>
      </c>
      <c r="C369" s="4">
        <f>VLOOKUP(A369,[1]Классификатор!$B:$E,1,0)</f>
        <v>3331</v>
      </c>
      <c r="D369" s="4" t="str">
        <f>VLOOKUP(A369,[1]Классификатор!$B:$E,4,0)</f>
        <v>Предоставление пассажирских тепловозов сторонним перевозчикам для работы на инфраструктуре субъекта регулирования</v>
      </c>
      <c r="E369" s="4" t="b">
        <f t="shared" si="19"/>
        <v>1</v>
      </c>
      <c r="F369" s="56" t="s">
        <v>1600</v>
      </c>
      <c r="G369" s="56"/>
      <c r="H369" s="56"/>
      <c r="I369" s="56"/>
      <c r="J369" s="56"/>
      <c r="K369" s="56" t="s">
        <v>84</v>
      </c>
      <c r="L369" s="56"/>
      <c r="M369" s="56"/>
      <c r="N369" s="56"/>
      <c r="O369" s="56"/>
      <c r="P369" s="56"/>
      <c r="Q369" s="56"/>
      <c r="R369" s="56"/>
    </row>
    <row r="370" spans="1:18" ht="47.25">
      <c r="A370" s="56">
        <v>3340</v>
      </c>
      <c r="B370" s="4" t="s">
        <v>833</v>
      </c>
      <c r="C370" s="4">
        <f>VLOOKUP(A370,[1]Классификатор!$B:$E,1,0)</f>
        <v>3340</v>
      </c>
      <c r="D370" s="4" t="str">
        <f>VLOOKUP(A370,[1]Классификатор!$B:$E,4,0)</f>
        <v>Амортизация тепловозов, работающих в грузовом движении, при предоставлении услуг локомотивной тяги</v>
      </c>
      <c r="E370" s="4" t="b">
        <f t="shared" si="19"/>
        <v>1</v>
      </c>
      <c r="F370" s="56" t="s">
        <v>1600</v>
      </c>
      <c r="G370" s="56"/>
      <c r="H370" s="56"/>
      <c r="I370" s="56"/>
      <c r="J370" s="56"/>
      <c r="K370" s="56" t="s">
        <v>84</v>
      </c>
      <c r="L370" s="56"/>
      <c r="M370" s="56"/>
      <c r="N370" s="56"/>
      <c r="O370" s="56"/>
      <c r="P370" s="56"/>
      <c r="Q370" s="56"/>
      <c r="R370" s="56"/>
    </row>
    <row r="371" spans="1:18" ht="47.25">
      <c r="A371" s="56">
        <v>3341</v>
      </c>
      <c r="B371" s="4" t="s">
        <v>834</v>
      </c>
      <c r="C371" s="4">
        <f>VLOOKUP(A371,[1]Классификатор!$B:$E,1,0)</f>
        <v>3341</v>
      </c>
      <c r="D371" s="4" t="str">
        <f>VLOOKUP(A371,[1]Классификатор!$B:$E,4,0)</f>
        <v>Амортизация тепловозов, работающих в пассажирских перевозках, при предоставлении услуг локомотивной тяги</v>
      </c>
      <c r="E371" s="4" t="b">
        <f t="shared" si="19"/>
        <v>1</v>
      </c>
      <c r="F371" s="56" t="s">
        <v>1600</v>
      </c>
      <c r="G371" s="56"/>
      <c r="H371" s="56"/>
      <c r="I371" s="56"/>
      <c r="J371" s="56"/>
      <c r="K371" s="56" t="s">
        <v>84</v>
      </c>
      <c r="L371" s="56"/>
      <c r="M371" s="56"/>
      <c r="N371" s="56"/>
      <c r="O371" s="56"/>
      <c r="P371" s="56"/>
      <c r="Q371" s="56"/>
      <c r="R371" s="56"/>
    </row>
    <row r="372" spans="1:18" ht="31.5">
      <c r="A372" s="56">
        <v>3342</v>
      </c>
      <c r="B372" s="4" t="s">
        <v>835</v>
      </c>
      <c r="C372" s="4">
        <f>VLOOKUP(A372,[1]Классификатор!$B:$E,1,0)</f>
        <v>3342</v>
      </c>
      <c r="D372" s="4" t="str">
        <f>VLOOKUP(A372,[1]Классификатор!$B:$E,4,0)</f>
        <v>Арендные и лизинговые платежи за тепловозы, работающие в грузовом движении</v>
      </c>
      <c r="E372" s="4" t="b">
        <f t="shared" si="19"/>
        <v>1</v>
      </c>
      <c r="F372" s="56" t="s">
        <v>1600</v>
      </c>
      <c r="G372" s="56" t="s">
        <v>84</v>
      </c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</row>
    <row r="373" spans="1:18" ht="31.5">
      <c r="A373" s="56">
        <v>3349</v>
      </c>
      <c r="B373" s="4" t="s">
        <v>836</v>
      </c>
      <c r="C373" s="4">
        <f>VLOOKUP(A373,[1]Классификатор!$B:$E,1,0)</f>
        <v>3349</v>
      </c>
      <c r="D373" s="4" t="str">
        <f>VLOOKUP(A373,[1]Классификатор!$B:$E,4,0)</f>
        <v>Арендные и лизинговые платежи за тепловозы, работающие в хозяйственном движении</v>
      </c>
      <c r="E373" s="4" t="b">
        <f t="shared" si="19"/>
        <v>1</v>
      </c>
      <c r="F373" s="56" t="s">
        <v>399</v>
      </c>
      <c r="G373" s="56" t="s">
        <v>84</v>
      </c>
      <c r="H373" s="56" t="s">
        <v>84</v>
      </c>
      <c r="I373" s="56" t="s">
        <v>84</v>
      </c>
      <c r="J373" s="56" t="s">
        <v>84</v>
      </c>
      <c r="K373" s="56"/>
      <c r="L373" s="56" t="s">
        <v>84</v>
      </c>
      <c r="M373" s="56" t="s">
        <v>84</v>
      </c>
      <c r="N373" s="56"/>
      <c r="O373" s="56"/>
      <c r="P373" s="56"/>
      <c r="Q373" s="56"/>
      <c r="R373" s="56"/>
    </row>
    <row r="374" spans="1:18" ht="47.25">
      <c r="A374" s="56">
        <v>3343</v>
      </c>
      <c r="B374" s="4" t="s">
        <v>837</v>
      </c>
      <c r="C374" s="4">
        <f>VLOOKUP(A374,[1]Классификатор!$B:$E,1,0)</f>
        <v>3343</v>
      </c>
      <c r="D374" s="4" t="str">
        <f>VLOOKUP(A374,[1]Классификатор!$B:$E,4,0)</f>
        <v>Арендные и лизинговые платежи за тепловозы, работающие в пассажирских перевозках в дальнем следовании</v>
      </c>
      <c r="E374" s="4" t="b">
        <f t="shared" si="19"/>
        <v>1</v>
      </c>
      <c r="F374" s="56" t="s">
        <v>1600</v>
      </c>
      <c r="G374" s="56"/>
      <c r="H374" s="56"/>
      <c r="I374" s="56"/>
      <c r="J374" s="56"/>
      <c r="K374" s="56"/>
      <c r="L374" s="56" t="s">
        <v>84</v>
      </c>
      <c r="M374" s="56"/>
      <c r="N374" s="56"/>
      <c r="O374" s="56"/>
      <c r="P374" s="56"/>
      <c r="Q374" s="56"/>
      <c r="R374" s="56"/>
    </row>
    <row r="375" spans="1:18" ht="31.5">
      <c r="A375" s="56">
        <v>3344</v>
      </c>
      <c r="B375" s="4" t="s">
        <v>838</v>
      </c>
      <c r="C375" s="4">
        <f>VLOOKUP(A375,[1]Классификатор!$B:$E,1,0)</f>
        <v>3344</v>
      </c>
      <c r="D375" s="4" t="str">
        <f>VLOOKUP(A375,[1]Классификатор!$B:$E,4,0)</f>
        <v>Арендные и лизинговые платежи за маневровые тепловозы</v>
      </c>
      <c r="E375" s="4" t="b">
        <f t="shared" si="19"/>
        <v>1</v>
      </c>
      <c r="F375" s="56" t="s">
        <v>1589</v>
      </c>
      <c r="G375" s="56" t="s">
        <v>84</v>
      </c>
      <c r="H375" s="56" t="s">
        <v>84</v>
      </c>
      <c r="I375" s="56" t="s">
        <v>84</v>
      </c>
      <c r="J375" s="56" t="s">
        <v>84</v>
      </c>
      <c r="K375" s="56" t="s">
        <v>84</v>
      </c>
      <c r="L375" s="56" t="s">
        <v>84</v>
      </c>
      <c r="M375" s="56" t="s">
        <v>84</v>
      </c>
      <c r="N375" s="56"/>
      <c r="O375" s="56"/>
      <c r="P375" s="56"/>
      <c r="Q375" s="56"/>
      <c r="R375" s="56"/>
    </row>
    <row r="376" spans="1:18" ht="47.25">
      <c r="A376" s="56">
        <v>3350</v>
      </c>
      <c r="B376" s="4" t="s">
        <v>839</v>
      </c>
      <c r="C376" s="4">
        <f>VLOOKUP(A376,[1]Классификатор!$B:$E,1,0)</f>
        <v>3350</v>
      </c>
      <c r="D376" s="4" t="str">
        <f>VLOOKUP(A376,[1]Классификатор!$B:$E,4,0)</f>
        <v>Арендные и лизинговые платежи за тепловозы, работающие в пассажирских перевозках в пригородном сообщении</v>
      </c>
      <c r="E376" s="4" t="b">
        <f t="shared" si="19"/>
        <v>1</v>
      </c>
      <c r="F376" s="56" t="s">
        <v>1600</v>
      </c>
      <c r="G376" s="56"/>
      <c r="H376" s="56"/>
      <c r="I376" s="56"/>
      <c r="J376" s="56"/>
      <c r="K376" s="56"/>
      <c r="L376" s="56"/>
      <c r="M376" s="56" t="s">
        <v>84</v>
      </c>
      <c r="N376" s="56"/>
      <c r="O376" s="56"/>
      <c r="P376" s="56"/>
      <c r="Q376" s="56"/>
      <c r="R376" s="56"/>
    </row>
    <row r="377" spans="1:18" ht="47.25">
      <c r="A377" s="56">
        <v>3359</v>
      </c>
      <c r="B377" s="4" t="s">
        <v>1545</v>
      </c>
      <c r="C377" s="4">
        <f>VLOOKUP(A377,[1]Классификатор!$B:$E,1,0)</f>
        <v>3359</v>
      </c>
      <c r="D377" s="4" t="str">
        <f>VLOOKUP(A377,[1]Классификатор!$B:$E,4,0)</f>
        <v>Постановка тепловозов, работающих в грузовом движении, в оперативный и технологический резерв, содержание и вывод из резерва</v>
      </c>
      <c r="E377" s="4" t="b">
        <f t="shared" si="19"/>
        <v>1</v>
      </c>
      <c r="F377" s="56" t="s">
        <v>1600</v>
      </c>
      <c r="G377" s="56" t="s">
        <v>84</v>
      </c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</row>
    <row r="378" spans="1:18" ht="47.25">
      <c r="A378" s="56">
        <v>3363</v>
      </c>
      <c r="B378" s="4" t="s">
        <v>1546</v>
      </c>
      <c r="C378" s="4">
        <f>VLOOKUP(A378,[1]Классификатор!$B:$E,1,0)</f>
        <v>3363</v>
      </c>
      <c r="D378" s="4" t="str">
        <f>VLOOKUP(A378,[1]Классификатор!$B:$E,4,0)</f>
        <v>Постановка маневровых тепловозов в технологический резерв, содержание и вывод из резерва</v>
      </c>
      <c r="E378" s="4" t="b">
        <f t="shared" si="19"/>
        <v>1</v>
      </c>
      <c r="F378" s="56" t="s">
        <v>1589</v>
      </c>
      <c r="G378" s="56" t="s">
        <v>84</v>
      </c>
      <c r="H378" s="56" t="s">
        <v>84</v>
      </c>
      <c r="I378" s="56" t="s">
        <v>84</v>
      </c>
      <c r="J378" s="56" t="s">
        <v>84</v>
      </c>
      <c r="K378" s="56"/>
      <c r="L378" s="56" t="s">
        <v>84</v>
      </c>
      <c r="M378" s="56" t="s">
        <v>84</v>
      </c>
      <c r="N378" s="56"/>
      <c r="O378" s="56"/>
      <c r="P378" s="56"/>
      <c r="Q378" s="56"/>
      <c r="R378" s="56"/>
    </row>
    <row r="379" spans="1:18" ht="47.25">
      <c r="A379" s="56">
        <v>3323</v>
      </c>
      <c r="B379" s="4" t="s">
        <v>840</v>
      </c>
      <c r="C379" s="4">
        <f>VLOOKUP(A379,[1]Классификатор!$B:$E,1,0)</f>
        <v>3323</v>
      </c>
      <c r="D379" s="4" t="str">
        <f>VLOOKUP(A379,[1]Классификатор!$B:$E,4,0)</f>
        <v>Амортизация тепловозов, сданных в аренду, работающих в пассажирских перевозках в дальнем следовании</v>
      </c>
      <c r="E379" s="4" t="b">
        <f t="shared" si="19"/>
        <v>1</v>
      </c>
      <c r="F379" s="56" t="s">
        <v>1600</v>
      </c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 t="s">
        <v>84</v>
      </c>
    </row>
    <row r="380" spans="1:18" ht="47.25">
      <c r="A380" s="56">
        <v>3324</v>
      </c>
      <c r="B380" s="4" t="s">
        <v>841</v>
      </c>
      <c r="C380" s="4">
        <f>VLOOKUP(A380,[1]Классификатор!$B:$E,1,0)</f>
        <v>3324</v>
      </c>
      <c r="D380" s="4" t="str">
        <f>VLOOKUP(A380,[1]Классификатор!$B:$E,4,0)</f>
        <v>Амортизация тепловозов, сданных в аренду, работающих в пассажирских перевозках в пригородном сообщении</v>
      </c>
      <c r="E380" s="4" t="b">
        <f t="shared" si="19"/>
        <v>1</v>
      </c>
      <c r="F380" s="56" t="s">
        <v>1600</v>
      </c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 t="s">
        <v>84</v>
      </c>
    </row>
    <row r="381" spans="1:18" ht="47.25">
      <c r="A381" s="56">
        <v>3328</v>
      </c>
      <c r="B381" s="4" t="s">
        <v>842</v>
      </c>
      <c r="C381" s="4">
        <f>VLOOKUP(A381,[1]Классификатор!$B:$E,1,0)</f>
        <v>3328</v>
      </c>
      <c r="D381" s="4" t="str">
        <f>VLOOKUP(A381,[1]Классификатор!$B:$E,4,0)</f>
        <v>Работа тепловозов, сданных в аренду в пассажирских перевозках в пригородном сообщении (работа локомотивных бригад)</v>
      </c>
      <c r="E381" s="4" t="b">
        <f t="shared" si="19"/>
        <v>1</v>
      </c>
      <c r="F381" s="56" t="s">
        <v>1600</v>
      </c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 t="s">
        <v>84</v>
      </c>
    </row>
    <row r="382" spans="1:18" ht="47.25">
      <c r="A382" s="56">
        <v>3329</v>
      </c>
      <c r="B382" s="4" t="s">
        <v>843</v>
      </c>
      <c r="C382" s="4">
        <f>VLOOKUP(A382,[1]Классификатор!$B:$E,1,0)</f>
        <v>3329</v>
      </c>
      <c r="D382" s="4" t="str">
        <f>VLOOKUP(A382,[1]Классификатор!$B:$E,4,0)</f>
        <v>Работа тепловозов, сданных в аренду, в пассажирских перевозках в дальнем следовании (работа локомотивных бригад)</v>
      </c>
      <c r="E382" s="4" t="b">
        <f t="shared" si="19"/>
        <v>1</v>
      </c>
      <c r="F382" s="56" t="s">
        <v>1600</v>
      </c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 t="s">
        <v>84</v>
      </c>
    </row>
    <row r="383" spans="1:18" ht="47.25">
      <c r="A383" s="56">
        <v>3233</v>
      </c>
      <c r="B383" s="4" t="s">
        <v>1780</v>
      </c>
      <c r="C383" s="4">
        <f>VLOOKUP(A383,[1]Классификатор!$B:$E,1,0)</f>
        <v>3233</v>
      </c>
      <c r="D383" s="4" t="str">
        <f>VLOOKUP(A383,[1]Классификатор!$B:$E,4,0)</f>
        <v>Подача-уборка поездов перевозчика за рамками технологического процесса перевозки в пригородном сообщении</v>
      </c>
      <c r="E383" s="4" t="b">
        <f t="shared" si="19"/>
        <v>1</v>
      </c>
      <c r="F383" s="56" t="s">
        <v>1600</v>
      </c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 t="s">
        <v>84</v>
      </c>
    </row>
    <row r="384" spans="1:18" ht="47.25">
      <c r="A384" s="56">
        <v>3334</v>
      </c>
      <c r="B384" s="4" t="s">
        <v>844</v>
      </c>
      <c r="C384" s="4">
        <f>VLOOKUP(A384,[1]Классификатор!$B:$E,1,0)</f>
        <v>3334</v>
      </c>
      <c r="D384" s="4" t="str">
        <f>VLOOKUP(A384,[1]Классификатор!$B:$E,4,0)</f>
        <v>Экипировка тепловозов, сданных в аренду, работающих в пассажирских перевозках в дальнем следовании</v>
      </c>
      <c r="E384" s="4" t="b">
        <f t="shared" si="19"/>
        <v>1</v>
      </c>
      <c r="F384" s="56" t="s">
        <v>1600</v>
      </c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 t="s">
        <v>84</v>
      </c>
    </row>
    <row r="385" spans="1:18" ht="47.25">
      <c r="A385" s="56">
        <v>3339</v>
      </c>
      <c r="B385" s="4" t="s">
        <v>845</v>
      </c>
      <c r="C385" s="4">
        <f>VLOOKUP(A385,[1]Классификатор!$B:$E,1,0)</f>
        <v>3339</v>
      </c>
      <c r="D385" s="4" t="str">
        <f>VLOOKUP(A385,[1]Классификатор!$B:$E,4,0)</f>
        <v>Экипировка тепловозов, сданных в аренду, работающих в пассажирских перевозках в пригородном сообщении</v>
      </c>
      <c r="E385" s="4" t="b">
        <f t="shared" si="19"/>
        <v>1</v>
      </c>
      <c r="F385" s="56" t="s">
        <v>1600</v>
      </c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 t="s">
        <v>84</v>
      </c>
    </row>
    <row r="386" spans="1:18" ht="63">
      <c r="A386" s="56">
        <v>3335</v>
      </c>
      <c r="B386" s="4" t="s">
        <v>846</v>
      </c>
      <c r="C386" s="4">
        <f>VLOOKUP(A386,[1]Классификатор!$B:$E,1,0)</f>
        <v>3335</v>
      </c>
      <c r="D386" s="4" t="str">
        <f>VLOOKUP(A386,[1]Классификатор!$B:$E,4,0)</f>
        <v>Прием, хранение и отпуск горюче-смазочных материалов для тепловозов, сданных в аренду, работающих в пассажирских перевозках в дальнем следовании</v>
      </c>
      <c r="E386" s="4" t="b">
        <f t="shared" si="19"/>
        <v>1</v>
      </c>
      <c r="F386" s="56" t="s">
        <v>1600</v>
      </c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 t="s">
        <v>84</v>
      </c>
    </row>
    <row r="387" spans="1:18" ht="47.25">
      <c r="A387" s="56">
        <v>3337</v>
      </c>
      <c r="B387" s="4" t="s">
        <v>847</v>
      </c>
      <c r="C387" s="4">
        <f>VLOOKUP(A387,[1]Классификатор!$B:$E,1,0)</f>
        <v>3337</v>
      </c>
      <c r="D387" s="4" t="str">
        <f>VLOOKUP(A387,[1]Классификатор!$B:$E,4,0)</f>
        <v>Работа тепловозов, сданных в аренду, в пассажирских перевозках в дальнем следовании (обеспечение топливом)</v>
      </c>
      <c r="E387" s="4" t="b">
        <f t="shared" si="19"/>
        <v>1</v>
      </c>
      <c r="F387" s="56" t="s">
        <v>1600</v>
      </c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 t="s">
        <v>84</v>
      </c>
    </row>
    <row r="388" spans="1:18" ht="47.25">
      <c r="A388" s="56">
        <v>3338</v>
      </c>
      <c r="B388" s="4" t="s">
        <v>848</v>
      </c>
      <c r="C388" s="4">
        <f>VLOOKUP(A388,[1]Классификатор!$B:$E,1,0)</f>
        <v>3338</v>
      </c>
      <c r="D388" s="4" t="str">
        <f>VLOOKUP(A388,[1]Классификатор!$B:$E,4,0)</f>
        <v>Работа тепловозов, сданных в аренду, в пассажирских перевозках в пригородном сообщении (обеспечение топливом)</v>
      </c>
      <c r="E388" s="4" t="b">
        <f t="shared" si="19"/>
        <v>1</v>
      </c>
      <c r="F388" s="56" t="s">
        <v>1600</v>
      </c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 t="s">
        <v>84</v>
      </c>
    </row>
    <row r="389" spans="1:18" ht="78.75">
      <c r="A389" s="56">
        <v>3318</v>
      </c>
      <c r="B389" s="4" t="s">
        <v>1554</v>
      </c>
      <c r="C389" s="4">
        <f>VLOOKUP(A389,[1]Классификатор!$B:$E,1,0)</f>
        <v>3318</v>
      </c>
      <c r="D389" s="4" t="str">
        <f>VLOOKUP(A389,[1]Классификатор!$B:$E,4,0)</f>
        <v>Работа в дальнем следовании тепловозов, сданных в аренду компаниям, осуществляющим пассажирские перевозки в дальнем следовании и в пригородном сообщении (работа локомотивных бригад)</v>
      </c>
      <c r="E389" s="4" t="b">
        <f t="shared" si="19"/>
        <v>1</v>
      </c>
      <c r="F389" s="56" t="s">
        <v>1600</v>
      </c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 t="s">
        <v>84</v>
      </c>
    </row>
    <row r="390" spans="1:18" ht="78.75">
      <c r="A390" s="56">
        <v>3319</v>
      </c>
      <c r="B390" s="4" t="s">
        <v>1555</v>
      </c>
      <c r="C390" s="4">
        <f>VLOOKUP(A390,[1]Классификатор!$B:$E,1,0)</f>
        <v>3319</v>
      </c>
      <c r="D390" s="4" t="str">
        <f>VLOOKUP(A390,[1]Классификатор!$B:$E,4,0)</f>
        <v>Работа в дальнем следовании тепловозов, сданных в аренду компаниям, осуществляющим пассажирские перевозки в дальнем следовании и в пригородном сообщении (обеспечение топливом)</v>
      </c>
      <c r="E390" s="4" t="b">
        <f t="shared" si="19"/>
        <v>1</v>
      </c>
      <c r="F390" s="56" t="s">
        <v>1600</v>
      </c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 t="s">
        <v>84</v>
      </c>
    </row>
    <row r="391" spans="1:18" ht="78.75">
      <c r="A391" s="56">
        <v>3326</v>
      </c>
      <c r="B391" s="4" t="s">
        <v>1556</v>
      </c>
      <c r="C391" s="4">
        <f>VLOOKUP(A391,[1]Классификатор!$B:$E,1,0)</f>
        <v>3326</v>
      </c>
      <c r="D391" s="4" t="str">
        <f>VLOOKUP(A391,[1]Классификатор!$B:$E,4,0)</f>
        <v>Амортизация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391" s="4" t="b">
        <f t="shared" si="19"/>
        <v>1</v>
      </c>
      <c r="F391" s="56" t="s">
        <v>1600</v>
      </c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 t="s">
        <v>84</v>
      </c>
    </row>
    <row r="392" spans="1:18" ht="78.75">
      <c r="A392" s="56">
        <v>3332</v>
      </c>
      <c r="B392" s="4" t="s">
        <v>1557</v>
      </c>
      <c r="C392" s="4">
        <f>VLOOKUP(A392,[1]Классификатор!$B:$E,1,0)</f>
        <v>3332</v>
      </c>
      <c r="D392" s="4" t="str">
        <f>VLOOKUP(A392,[1]Классификатор!$B:$E,4,0)</f>
        <v>Экипировка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392" s="4" t="b">
        <f t="shared" si="19"/>
        <v>1</v>
      </c>
      <c r="F392" s="56" t="s">
        <v>1600</v>
      </c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 t="s">
        <v>84</v>
      </c>
    </row>
    <row r="393" spans="1:18">
      <c r="A393" s="56"/>
      <c r="B393" s="85" t="s">
        <v>849</v>
      </c>
      <c r="C393" s="86"/>
      <c r="D393" s="86"/>
      <c r="E393" s="86"/>
      <c r="F393" s="87"/>
      <c r="G393" s="87"/>
      <c r="H393" s="87"/>
      <c r="I393" s="87"/>
      <c r="J393" s="87"/>
      <c r="K393" s="87"/>
      <c r="L393" s="87"/>
      <c r="M393" s="87"/>
      <c r="N393" s="87"/>
      <c r="O393" s="87"/>
      <c r="P393" s="87"/>
      <c r="Q393" s="87"/>
      <c r="R393" s="88"/>
    </row>
    <row r="394" spans="1:18" ht="31.5">
      <c r="A394" s="56">
        <v>3401</v>
      </c>
      <c r="B394" s="4" t="s">
        <v>850</v>
      </c>
      <c r="C394" s="4">
        <f>VLOOKUP(A394,[1]Классификатор!$B:$E,1,0)</f>
        <v>3401</v>
      </c>
      <c r="D394" s="4" t="str">
        <f>VLOOKUP(A394,[1]Классификатор!$B:$E,4,0)</f>
        <v>Работа дизель-поездов и автомотрис в пассажирских перевозках в дальнем следовании</v>
      </c>
      <c r="E394" s="4" t="b">
        <f t="shared" ref="E394:E418" si="20">B394=D394</f>
        <v>1</v>
      </c>
      <c r="F394" s="56" t="s">
        <v>1600</v>
      </c>
      <c r="G394" s="56"/>
      <c r="H394" s="56"/>
      <c r="I394" s="56"/>
      <c r="J394" s="56"/>
      <c r="K394" s="56"/>
      <c r="L394" s="56" t="s">
        <v>84</v>
      </c>
      <c r="M394" s="56"/>
      <c r="N394" s="56"/>
      <c r="O394" s="56"/>
      <c r="P394" s="56"/>
      <c r="Q394" s="56"/>
      <c r="R394" s="56"/>
    </row>
    <row r="395" spans="1:18" ht="47.25">
      <c r="A395" s="56">
        <v>3402</v>
      </c>
      <c r="B395" s="4" t="s">
        <v>851</v>
      </c>
      <c r="C395" s="4">
        <f>VLOOKUP(A395,[1]Классификатор!$B:$E,1,0)</f>
        <v>3402</v>
      </c>
      <c r="D395" s="4" t="str">
        <f>VLOOKUP(A395,[1]Классификатор!$B:$E,4,0)</f>
        <v>Работа дизель-поездов и автомотрис в пассажирских перевозках в пригородном сообщении</v>
      </c>
      <c r="E395" s="4" t="b">
        <f t="shared" si="20"/>
        <v>1</v>
      </c>
      <c r="F395" s="56" t="s">
        <v>1600</v>
      </c>
      <c r="G395" s="56"/>
      <c r="H395" s="56"/>
      <c r="I395" s="56"/>
      <c r="J395" s="56"/>
      <c r="K395" s="56"/>
      <c r="L395" s="56"/>
      <c r="M395" s="56" t="s">
        <v>84</v>
      </c>
      <c r="N395" s="56"/>
      <c r="O395" s="56"/>
      <c r="P395" s="56"/>
      <c r="Q395" s="56"/>
      <c r="R395" s="56"/>
    </row>
    <row r="396" spans="1:18" ht="47.25">
      <c r="A396" s="56">
        <v>3403</v>
      </c>
      <c r="B396" s="4" t="s">
        <v>852</v>
      </c>
      <c r="C396" s="4">
        <f>VLOOKUP(A396,[1]Классификатор!$B:$E,1,0)</f>
        <v>3403</v>
      </c>
      <c r="D396" s="4" t="str">
        <f>VLOOKUP(A396,[1]Классификатор!$B:$E,4,0)</f>
        <v>Обслуживание дизель-поездов и автомотрис, работающих в пассажирских перевозках в дальнем следовании</v>
      </c>
      <c r="E396" s="4" t="b">
        <f t="shared" si="20"/>
        <v>1</v>
      </c>
      <c r="F396" s="56" t="s">
        <v>1600</v>
      </c>
      <c r="G396" s="56"/>
      <c r="H396" s="56"/>
      <c r="I396" s="56"/>
      <c r="J396" s="56"/>
      <c r="K396" s="56"/>
      <c r="L396" s="56" t="s">
        <v>84</v>
      </c>
      <c r="M396" s="56"/>
      <c r="N396" s="56"/>
      <c r="O396" s="56"/>
      <c r="P396" s="56"/>
      <c r="Q396" s="56"/>
      <c r="R396" s="56"/>
    </row>
    <row r="397" spans="1:18" ht="47.25">
      <c r="A397" s="56">
        <v>3404</v>
      </c>
      <c r="B397" s="4" t="s">
        <v>853</v>
      </c>
      <c r="C397" s="4">
        <f>VLOOKUP(A397,[1]Классификатор!$B:$E,1,0)</f>
        <v>3404</v>
      </c>
      <c r="D397" s="4" t="str">
        <f>VLOOKUP(A397,[1]Классификатор!$B:$E,4,0)</f>
        <v>Обслуживание дизель-поездов и автомотрис, работающих в пассажирских перевозках в пригородном сообщении</v>
      </c>
      <c r="E397" s="4" t="b">
        <f t="shared" si="20"/>
        <v>1</v>
      </c>
      <c r="F397" s="56" t="s">
        <v>1600</v>
      </c>
      <c r="G397" s="56"/>
      <c r="H397" s="56"/>
      <c r="I397" s="56"/>
      <c r="J397" s="56"/>
      <c r="K397" s="56"/>
      <c r="L397" s="56"/>
      <c r="M397" s="56" t="s">
        <v>84</v>
      </c>
      <c r="N397" s="56"/>
      <c r="O397" s="56"/>
      <c r="P397" s="56"/>
      <c r="Q397" s="56"/>
      <c r="R397" s="56"/>
    </row>
    <row r="398" spans="1:18" ht="31.5">
      <c r="A398" s="56">
        <v>3405</v>
      </c>
      <c r="B398" s="4" t="s">
        <v>854</v>
      </c>
      <c r="C398" s="4">
        <f>VLOOKUP(A398,[1]Классификатор!$B:$E,1,0)</f>
        <v>3405</v>
      </c>
      <c r="D398" s="4" t="str">
        <f>VLOOKUP(A398,[1]Классификатор!$B:$E,4,0)</f>
        <v>Экипировка и уборка дизель-поездов и автомотрис</v>
      </c>
      <c r="E398" s="4" t="b">
        <f t="shared" si="20"/>
        <v>1</v>
      </c>
      <c r="F398" s="56" t="s">
        <v>406</v>
      </c>
      <c r="G398" s="56"/>
      <c r="H398" s="56"/>
      <c r="I398" s="56"/>
      <c r="J398" s="56"/>
      <c r="K398" s="56"/>
      <c r="L398" s="56" t="s">
        <v>84</v>
      </c>
      <c r="M398" s="56" t="s">
        <v>84</v>
      </c>
      <c r="N398" s="56"/>
      <c r="O398" s="56"/>
      <c r="P398" s="56"/>
      <c r="Q398" s="56"/>
      <c r="R398" s="56"/>
    </row>
    <row r="399" spans="1:18" ht="47.25">
      <c r="A399" s="56">
        <v>3406</v>
      </c>
      <c r="B399" s="4" t="s">
        <v>855</v>
      </c>
      <c r="C399" s="4">
        <f>VLOOKUP(A399,[1]Классификатор!$B:$E,1,0)</f>
        <v>3406</v>
      </c>
      <c r="D399" s="4" t="str">
        <f>VLOOKUP(A399,[1]Классификатор!$B:$E,4,0)</f>
        <v>Амортизация дизель-поездов и автомотрис, работающих в пассажирских перевозках в дальнем следовании</v>
      </c>
      <c r="E399" s="4" t="b">
        <f t="shared" si="20"/>
        <v>1</v>
      </c>
      <c r="F399" s="56" t="s">
        <v>1600</v>
      </c>
      <c r="G399" s="56"/>
      <c r="H399" s="56"/>
      <c r="I399" s="56"/>
      <c r="J399" s="56"/>
      <c r="K399" s="56"/>
      <c r="L399" s="56" t="s">
        <v>84</v>
      </c>
      <c r="M399" s="56"/>
      <c r="N399" s="56"/>
      <c r="O399" s="56"/>
      <c r="P399" s="56"/>
      <c r="Q399" s="56"/>
      <c r="R399" s="56"/>
    </row>
    <row r="400" spans="1:18" ht="47.25">
      <c r="A400" s="56">
        <v>3407</v>
      </c>
      <c r="B400" s="4" t="s">
        <v>856</v>
      </c>
      <c r="C400" s="4">
        <f>VLOOKUP(A400,[1]Классификатор!$B:$E,1,0)</f>
        <v>3407</v>
      </c>
      <c r="D400" s="4" t="str">
        <f>VLOOKUP(A400,[1]Классификатор!$B:$E,4,0)</f>
        <v>Амортизация дизель-поездов и автомотрис, работающих в пассажирских перевозках в пригородном сообщении</v>
      </c>
      <c r="E400" s="4" t="b">
        <f t="shared" si="20"/>
        <v>1</v>
      </c>
      <c r="F400" s="56" t="s">
        <v>1600</v>
      </c>
      <c r="G400" s="56"/>
      <c r="H400" s="56"/>
      <c r="I400" s="56"/>
      <c r="J400" s="56"/>
      <c r="K400" s="56"/>
      <c r="L400" s="56"/>
      <c r="M400" s="56" t="s">
        <v>84</v>
      </c>
      <c r="N400" s="56"/>
      <c r="O400" s="56"/>
      <c r="P400" s="56"/>
      <c r="Q400" s="56"/>
      <c r="R400" s="56"/>
    </row>
    <row r="401" spans="1:18" ht="47.25">
      <c r="A401" s="56">
        <v>3408</v>
      </c>
      <c r="B401" s="4" t="s">
        <v>1822</v>
      </c>
      <c r="C401" s="4">
        <f>VLOOKUP(A401,[1]Классификатор!$B:$E,1,0)</f>
        <v>3408</v>
      </c>
      <c r="D401" s="4" t="str">
        <f>VLOOKUP(A401,[1]Классификатор!$B:$E,4,0)</f>
        <v>Предоставление дизель-поездов и автомотрис сторонним перевозчикам для работы на инфраструктуре субъекта регулирования</v>
      </c>
      <c r="E401" s="4" t="b">
        <f t="shared" si="20"/>
        <v>1</v>
      </c>
      <c r="F401" s="56" t="s">
        <v>1600</v>
      </c>
      <c r="G401" s="56"/>
      <c r="H401" s="56"/>
      <c r="I401" s="56"/>
      <c r="J401" s="56"/>
      <c r="K401" s="56" t="s">
        <v>84</v>
      </c>
      <c r="L401" s="56"/>
      <c r="M401" s="56"/>
      <c r="N401" s="56"/>
      <c r="O401" s="56"/>
      <c r="P401" s="56"/>
      <c r="Q401" s="56"/>
      <c r="R401" s="56"/>
    </row>
    <row r="402" spans="1:18" ht="31.5">
      <c r="A402" s="56">
        <v>3410</v>
      </c>
      <c r="B402" s="4" t="s">
        <v>857</v>
      </c>
      <c r="C402" s="4">
        <f>VLOOKUP(A402,[1]Классификатор!$B:$E,1,0)</f>
        <v>3410</v>
      </c>
      <c r="D402" s="4" t="str">
        <f>VLOOKUP(A402,[1]Классификатор!$B:$E,4,0)</f>
        <v>Амортизация дизель-поездов и автомотрис при предоставлении услуг локомотивной тяги</v>
      </c>
      <c r="E402" s="4" t="b">
        <f t="shared" si="20"/>
        <v>1</v>
      </c>
      <c r="F402" s="56" t="s">
        <v>1600</v>
      </c>
      <c r="G402" s="56"/>
      <c r="H402" s="56"/>
      <c r="I402" s="56"/>
      <c r="J402" s="56"/>
      <c r="K402" s="56" t="s">
        <v>84</v>
      </c>
      <c r="L402" s="56"/>
      <c r="M402" s="56"/>
      <c r="N402" s="56"/>
      <c r="O402" s="56"/>
      <c r="P402" s="56"/>
      <c r="Q402" s="56"/>
      <c r="R402" s="56"/>
    </row>
    <row r="403" spans="1:18" ht="31.5">
      <c r="A403" s="56">
        <v>3411</v>
      </c>
      <c r="B403" s="4" t="s">
        <v>858</v>
      </c>
      <c r="C403" s="4">
        <f>VLOOKUP(A403,[1]Классификатор!$B:$E,1,0)</f>
        <v>3411</v>
      </c>
      <c r="D403" s="4" t="str">
        <f>VLOOKUP(A403,[1]Классификатор!$B:$E,4,0)</f>
        <v>Арендные и лизинговые платежи за дизель-поезда и автомотрисы</v>
      </c>
      <c r="E403" s="4" t="b">
        <f t="shared" si="20"/>
        <v>1</v>
      </c>
      <c r="F403" s="56" t="s">
        <v>406</v>
      </c>
      <c r="G403" s="56"/>
      <c r="H403" s="56"/>
      <c r="I403" s="56"/>
      <c r="J403" s="56"/>
      <c r="K403" s="56"/>
      <c r="L403" s="56" t="s">
        <v>84</v>
      </c>
      <c r="M403" s="56" t="s">
        <v>84</v>
      </c>
      <c r="N403" s="56"/>
      <c r="O403" s="56"/>
      <c r="P403" s="56"/>
      <c r="Q403" s="56"/>
      <c r="R403" s="56"/>
    </row>
    <row r="404" spans="1:18" ht="31.5">
      <c r="A404" s="56">
        <v>3418</v>
      </c>
      <c r="B404" s="4" t="s">
        <v>859</v>
      </c>
      <c r="C404" s="4">
        <f>VLOOKUP(A404,[1]Классификатор!$B:$E,1,0)</f>
        <v>3418</v>
      </c>
      <c r="D404" s="4" t="str">
        <f>VLOOKUP(A404,[1]Классификатор!$B:$E,4,0)</f>
        <v>Работа дизель-поездов и автомотрис в хозяйственном движении</v>
      </c>
      <c r="E404" s="4" t="b">
        <f t="shared" si="20"/>
        <v>1</v>
      </c>
      <c r="F404" s="56" t="s">
        <v>399</v>
      </c>
      <c r="G404" s="56" t="s">
        <v>84</v>
      </c>
      <c r="H404" s="56" t="s">
        <v>84</v>
      </c>
      <c r="I404" s="56" t="s">
        <v>84</v>
      </c>
      <c r="J404" s="56" t="s">
        <v>84</v>
      </c>
      <c r="K404" s="56"/>
      <c r="L404" s="56" t="s">
        <v>84</v>
      </c>
      <c r="M404" s="56" t="s">
        <v>84</v>
      </c>
      <c r="N404" s="56"/>
      <c r="O404" s="56"/>
      <c r="P404" s="56"/>
      <c r="Q404" s="56"/>
      <c r="R404" s="56"/>
    </row>
    <row r="405" spans="1:18" ht="31.5">
      <c r="A405" s="56">
        <v>3419</v>
      </c>
      <c r="B405" s="4" t="s">
        <v>860</v>
      </c>
      <c r="C405" s="4">
        <f>VLOOKUP(A405,[1]Классификатор!$B:$E,1,0)</f>
        <v>3419</v>
      </c>
      <c r="D405" s="4" t="str">
        <f>VLOOKUP(A405,[1]Классификатор!$B:$E,4,0)</f>
        <v>Обслуживание дизель-поездов и автомотрис, работающих в хозяйственном движении</v>
      </c>
      <c r="E405" s="4" t="b">
        <f t="shared" si="20"/>
        <v>1</v>
      </c>
      <c r="F405" s="56" t="s">
        <v>399</v>
      </c>
      <c r="G405" s="56" t="s">
        <v>84</v>
      </c>
      <c r="H405" s="56" t="s">
        <v>84</v>
      </c>
      <c r="I405" s="56" t="s">
        <v>84</v>
      </c>
      <c r="J405" s="56" t="s">
        <v>84</v>
      </c>
      <c r="K405" s="56"/>
      <c r="L405" s="56" t="s">
        <v>84</v>
      </c>
      <c r="M405" s="56" t="s">
        <v>84</v>
      </c>
      <c r="N405" s="56"/>
      <c r="O405" s="56"/>
      <c r="P405" s="56"/>
      <c r="Q405" s="56"/>
      <c r="R405" s="56"/>
    </row>
    <row r="406" spans="1:18" ht="47.25">
      <c r="A406" s="56">
        <v>3420</v>
      </c>
      <c r="B406" s="4" t="s">
        <v>861</v>
      </c>
      <c r="C406" s="4">
        <f>VLOOKUP(A406,[1]Классификатор!$B:$E,1,0)</f>
        <v>3420</v>
      </c>
      <c r="D406" s="4" t="str">
        <f>VLOOKUP(A406,[1]Классификатор!$B:$E,4,0)</f>
        <v>Экипировка и уборка дизель-поездов и автомотрис, работающих в хозяйственном движении</v>
      </c>
      <c r="E406" s="4" t="b">
        <f t="shared" si="20"/>
        <v>1</v>
      </c>
      <c r="F406" s="56" t="s">
        <v>399</v>
      </c>
      <c r="G406" s="56" t="s">
        <v>84</v>
      </c>
      <c r="H406" s="56" t="s">
        <v>84</v>
      </c>
      <c r="I406" s="56" t="s">
        <v>84</v>
      </c>
      <c r="J406" s="56" t="s">
        <v>84</v>
      </c>
      <c r="K406" s="56"/>
      <c r="L406" s="56" t="s">
        <v>84</v>
      </c>
      <c r="M406" s="56" t="s">
        <v>84</v>
      </c>
      <c r="N406" s="56"/>
      <c r="O406" s="56"/>
      <c r="P406" s="56"/>
      <c r="Q406" s="56"/>
      <c r="R406" s="56"/>
    </row>
    <row r="407" spans="1:18" ht="31.5">
      <c r="A407" s="56">
        <v>3421</v>
      </c>
      <c r="B407" s="4" t="s">
        <v>862</v>
      </c>
      <c r="C407" s="4">
        <f>VLOOKUP(A407,[1]Классификатор!$B:$E,1,0)</f>
        <v>3421</v>
      </c>
      <c r="D407" s="4" t="str">
        <f>VLOOKUP(A407,[1]Классификатор!$B:$E,4,0)</f>
        <v>Амортизация дизель-поездов и автомотрис, работающих в хозяйственном движении</v>
      </c>
      <c r="E407" s="4" t="b">
        <f t="shared" si="20"/>
        <v>1</v>
      </c>
      <c r="F407" s="56" t="s">
        <v>399</v>
      </c>
      <c r="G407" s="56" t="s">
        <v>84</v>
      </c>
      <c r="H407" s="56" t="s">
        <v>84</v>
      </c>
      <c r="I407" s="56" t="s">
        <v>84</v>
      </c>
      <c r="J407" s="56" t="s">
        <v>84</v>
      </c>
      <c r="K407" s="56"/>
      <c r="L407" s="56" t="s">
        <v>84</v>
      </c>
      <c r="M407" s="56" t="s">
        <v>84</v>
      </c>
      <c r="N407" s="56"/>
      <c r="O407" s="56"/>
      <c r="P407" s="56"/>
      <c r="Q407" s="56"/>
      <c r="R407" s="56"/>
    </row>
    <row r="408" spans="1:18" ht="47.25">
      <c r="A408" s="56">
        <v>3424</v>
      </c>
      <c r="B408" s="4" t="s">
        <v>863</v>
      </c>
      <c r="C408" s="4">
        <f>VLOOKUP(A408,[1]Классификатор!$B:$E,1,0)</f>
        <v>3424</v>
      </c>
      <c r="D408" s="4" t="str">
        <f>VLOOKUP(A408,[1]Классификатор!$B:$E,4,0)</f>
        <v>Амортизация дизель-поездов и автомотрис, сданных в аренду, работающих в пассажирских перевозках в пригородном сообщении</v>
      </c>
      <c r="E408" s="4" t="b">
        <f t="shared" si="20"/>
        <v>1</v>
      </c>
      <c r="F408" s="56" t="s">
        <v>1600</v>
      </c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 t="s">
        <v>84</v>
      </c>
    </row>
    <row r="409" spans="1:18" ht="47.25">
      <c r="A409" s="56">
        <v>3423</v>
      </c>
      <c r="B409" s="4" t="s">
        <v>864</v>
      </c>
      <c r="C409" s="4">
        <f>VLOOKUP(A409,[1]Классификатор!$B:$E,1,0)</f>
        <v>3423</v>
      </c>
      <c r="D409" s="4" t="str">
        <f>VLOOKUP(A409,[1]Классификатор!$B:$E,4,0)</f>
        <v>Амортизация дизель-поездов и автомотрис, сданных в аренду, работающих в пассажирских перевозках в дальнем следовании</v>
      </c>
      <c r="E409" s="4" t="b">
        <f t="shared" si="20"/>
        <v>1</v>
      </c>
      <c r="F409" s="56" t="s">
        <v>1600</v>
      </c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 t="s">
        <v>84</v>
      </c>
    </row>
    <row r="410" spans="1:18" ht="47.25">
      <c r="A410" s="56">
        <v>3426</v>
      </c>
      <c r="B410" s="4" t="s">
        <v>865</v>
      </c>
      <c r="C410" s="4">
        <f>VLOOKUP(A410,[1]Классификатор!$B:$E,1,0)</f>
        <v>3426</v>
      </c>
      <c r="D410" s="4" t="str">
        <f>VLOOKUP(A410,[1]Классификатор!$B:$E,4,0)</f>
        <v>Обслуживание дизель-поездов и автомотрис, сданных в аренду, работающих в пассажирских перевозках в пригородном сообщении</v>
      </c>
      <c r="E410" s="4" t="b">
        <f t="shared" si="20"/>
        <v>1</v>
      </c>
      <c r="F410" s="56" t="s">
        <v>1600</v>
      </c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 t="s">
        <v>84</v>
      </c>
    </row>
    <row r="411" spans="1:18" ht="47.25">
      <c r="A411" s="56">
        <v>3433</v>
      </c>
      <c r="B411" s="4" t="s">
        <v>866</v>
      </c>
      <c r="C411" s="4">
        <f>VLOOKUP(A411,[1]Классификатор!$B:$E,1,0)</f>
        <v>3433</v>
      </c>
      <c r="D411" s="4" t="str">
        <f>VLOOKUP(A411,[1]Классификатор!$B:$E,4,0)</f>
        <v>Обслуживание дизель-поездов и автомотрис, сданных в аренду, работающих в пассажирских перевозках в дальнем следовании</v>
      </c>
      <c r="E411" s="4" t="b">
        <f t="shared" si="20"/>
        <v>1</v>
      </c>
      <c r="F411" s="56" t="s">
        <v>1600</v>
      </c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 t="s">
        <v>84</v>
      </c>
    </row>
    <row r="412" spans="1:18" ht="63">
      <c r="A412" s="56">
        <v>3427</v>
      </c>
      <c r="B412" s="4" t="s">
        <v>867</v>
      </c>
      <c r="C412" s="4">
        <f>VLOOKUP(A412,[1]Классификатор!$B:$E,1,0)</f>
        <v>3427</v>
      </c>
      <c r="D412" s="4" t="str">
        <f>VLOOKUP(A412,[1]Классификатор!$B:$E,4,0)</f>
        <v>Экипировка и уборка дизель-поездов и автомотрис, сданных в аренду, работающих в пассажирских перевозках в пригородном сообщении</v>
      </c>
      <c r="E412" s="4" t="b">
        <f t="shared" si="20"/>
        <v>1</v>
      </c>
      <c r="F412" s="56" t="s">
        <v>1600</v>
      </c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 t="s">
        <v>84</v>
      </c>
    </row>
    <row r="413" spans="1:18" ht="63">
      <c r="A413" s="56">
        <v>3434</v>
      </c>
      <c r="B413" s="4" t="s">
        <v>868</v>
      </c>
      <c r="C413" s="4">
        <f>VLOOKUP(A413,[1]Классификатор!$B:$E,1,0)</f>
        <v>3434</v>
      </c>
      <c r="D413" s="4" t="str">
        <f>VLOOKUP(A413,[1]Классификатор!$B:$E,4,0)</f>
        <v>Экипировка и уборка дизель-поездов и автомотрис, сданных в аренду, работающих в пассажирских перевозках в дальнем следовании, в пунктах формирования и оборота</v>
      </c>
      <c r="E413" s="4" t="b">
        <f t="shared" si="20"/>
        <v>1</v>
      </c>
      <c r="F413" s="56" t="s">
        <v>1600</v>
      </c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 t="s">
        <v>84</v>
      </c>
    </row>
    <row r="414" spans="1:18" ht="63">
      <c r="A414" s="56">
        <v>3436</v>
      </c>
      <c r="B414" s="4" t="s">
        <v>1823</v>
      </c>
      <c r="C414" s="4">
        <f>VLOOKUP(A414,[1]Классификатор!$B:$E,1,0)</f>
        <v>3436</v>
      </c>
      <c r="D414" s="4" t="str">
        <f>VLOOKUP(A414,[1]Классификатор!$B:$E,4,0)</f>
        <v>Экипировка и уборка дизель-поездов и автомотрис, сданных в аренду, работающих в пассажирских перевозках в дальнем следовании, в пути следования</v>
      </c>
      <c r="E414" s="4" t="b">
        <f t="shared" si="20"/>
        <v>1</v>
      </c>
      <c r="F414" s="56" t="s">
        <v>1600</v>
      </c>
      <c r="G414" s="56"/>
      <c r="H414" s="56"/>
      <c r="I414" s="56" t="s">
        <v>84</v>
      </c>
      <c r="J414" s="56"/>
      <c r="K414" s="56"/>
      <c r="L414" s="56"/>
      <c r="M414" s="56"/>
      <c r="N414" s="56"/>
      <c r="O414" s="56"/>
      <c r="P414" s="56"/>
      <c r="Q414" s="56"/>
      <c r="R414" s="56"/>
    </row>
    <row r="415" spans="1:18" ht="63">
      <c r="A415" s="56">
        <v>3428</v>
      </c>
      <c r="B415" s="4" t="s">
        <v>869</v>
      </c>
      <c r="C415" s="4">
        <f>VLOOKUP(A415,[1]Классификатор!$B:$E,1,0)</f>
        <v>3428</v>
      </c>
      <c r="D415" s="4" t="str">
        <f>VLOOKUP(A415,[1]Классификатор!$B:$E,4,0)</f>
        <v>Работа дизель-поездов и автомотрис, сданных в аренду, в пассажирских перевозках в пригородном сообщении (работа локомотивных бригад)</v>
      </c>
      <c r="E415" s="4" t="b">
        <f t="shared" si="20"/>
        <v>1</v>
      </c>
      <c r="F415" s="56" t="s">
        <v>1600</v>
      </c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 t="s">
        <v>84</v>
      </c>
    </row>
    <row r="416" spans="1:18" ht="47.25">
      <c r="A416" s="56">
        <v>3431</v>
      </c>
      <c r="B416" s="4" t="s">
        <v>870</v>
      </c>
      <c r="C416" s="4">
        <f>VLOOKUP(A416,[1]Классификатор!$B:$E,1,0)</f>
        <v>3431</v>
      </c>
      <c r="D416" s="4" t="str">
        <f>VLOOKUP(A416,[1]Классификатор!$B:$E,4,0)</f>
        <v>Работа дизель-поездов и автомотрис, сданных в аренду, в пассажирских перевозках в дальнем следовании (работа локомотивных бригад)</v>
      </c>
      <c r="E416" s="4" t="b">
        <f t="shared" si="20"/>
        <v>1</v>
      </c>
      <c r="F416" s="56" t="s">
        <v>1600</v>
      </c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 t="s">
        <v>84</v>
      </c>
    </row>
    <row r="417" spans="1:18" ht="63">
      <c r="A417" s="56">
        <v>3430</v>
      </c>
      <c r="B417" s="4" t="s">
        <v>871</v>
      </c>
      <c r="C417" s="4">
        <f>VLOOKUP(A417,[1]Классификатор!$B:$E,1,0)</f>
        <v>3430</v>
      </c>
      <c r="D417" s="4" t="str">
        <f>VLOOKUP(A417,[1]Классификатор!$B:$E,4,0)</f>
        <v>Работа дизель-поездов и автомотрис, сданных в аренду, в пассажирских перевозках в пригородном сообщении (обеспечение топливом)</v>
      </c>
      <c r="E417" s="4" t="b">
        <f t="shared" si="20"/>
        <v>1</v>
      </c>
      <c r="F417" s="56" t="s">
        <v>1600</v>
      </c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 t="s">
        <v>84</v>
      </c>
    </row>
    <row r="418" spans="1:18" ht="47.25">
      <c r="A418" s="56">
        <v>3432</v>
      </c>
      <c r="B418" s="4" t="s">
        <v>872</v>
      </c>
      <c r="C418" s="4">
        <f>VLOOKUP(A418,[1]Классификатор!$B:$E,1,0)</f>
        <v>3432</v>
      </c>
      <c r="D418" s="4" t="str">
        <f>VLOOKUP(A418,[1]Классификатор!$B:$E,4,0)</f>
        <v>Работа дизель-поездов и автомотрис, сданных в аренду, в пассажирских перевозках в дальнем следовании (обеспечение топливом)</v>
      </c>
      <c r="E418" s="4" t="b">
        <f t="shared" si="20"/>
        <v>1</v>
      </c>
      <c r="F418" s="56" t="s">
        <v>1600</v>
      </c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 t="s">
        <v>84</v>
      </c>
    </row>
    <row r="419" spans="1:18">
      <c r="A419" s="56"/>
      <c r="B419" s="93" t="s">
        <v>873</v>
      </c>
      <c r="C419" s="86"/>
      <c r="D419" s="86"/>
      <c r="E419" s="86"/>
      <c r="F419" s="94"/>
      <c r="G419" s="94"/>
      <c r="H419" s="94"/>
      <c r="I419" s="94"/>
      <c r="J419" s="94"/>
      <c r="K419" s="94"/>
      <c r="L419" s="94"/>
      <c r="M419" s="94"/>
      <c r="N419" s="94"/>
      <c r="O419" s="94"/>
      <c r="P419" s="94"/>
      <c r="Q419" s="94"/>
      <c r="R419" s="95"/>
    </row>
    <row r="420" spans="1:18">
      <c r="A420" s="56">
        <v>3501</v>
      </c>
      <c r="B420" s="4" t="s">
        <v>874</v>
      </c>
      <c r="C420" s="4">
        <f>VLOOKUP(A420,[1]Классификатор!$B:$E,1,0)</f>
        <v>3501</v>
      </c>
      <c r="D420" s="4" t="str">
        <f>VLOOKUP(A420,[1]Классификатор!$B:$E,4,0)</f>
        <v>Работа паровозов в грузовом движении</v>
      </c>
      <c r="E420" s="4" t="b">
        <f t="shared" ref="E420:E424" si="21">B420=D420</f>
        <v>1</v>
      </c>
      <c r="F420" s="56" t="s">
        <v>1600</v>
      </c>
      <c r="G420" s="56" t="s">
        <v>84</v>
      </c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</row>
    <row r="421" spans="1:18">
      <c r="A421" s="56">
        <v>3502</v>
      </c>
      <c r="B421" s="4" t="s">
        <v>875</v>
      </c>
      <c r="C421" s="4">
        <f>VLOOKUP(A421,[1]Классификатор!$B:$E,1,0)</f>
        <v>3502</v>
      </c>
      <c r="D421" s="4" t="str">
        <f>VLOOKUP(A421,[1]Классификатор!$B:$E,4,0)</f>
        <v>Работа паровозов в пассажирских перевозках</v>
      </c>
      <c r="E421" s="4" t="b">
        <f t="shared" si="21"/>
        <v>1</v>
      </c>
      <c r="F421" s="56" t="s">
        <v>1643</v>
      </c>
      <c r="G421" s="56"/>
      <c r="H421" s="56"/>
      <c r="I421" s="56"/>
      <c r="J421" s="56"/>
      <c r="K421" s="56"/>
      <c r="L421" s="56" t="s">
        <v>84</v>
      </c>
      <c r="M421" s="56" t="s">
        <v>84</v>
      </c>
      <c r="N421" s="56"/>
      <c r="O421" s="56"/>
      <c r="P421" s="56"/>
      <c r="Q421" s="56"/>
      <c r="R421" s="56"/>
    </row>
    <row r="422" spans="1:18">
      <c r="A422" s="56">
        <v>3503</v>
      </c>
      <c r="B422" s="4" t="s">
        <v>876</v>
      </c>
      <c r="C422" s="4">
        <f>VLOOKUP(A422,[1]Классификатор!$B:$E,1,0)</f>
        <v>3503</v>
      </c>
      <c r="D422" s="4" t="str">
        <f>VLOOKUP(A422,[1]Классификатор!$B:$E,4,0)</f>
        <v>Работа паровозов на маневрах</v>
      </c>
      <c r="E422" s="4" t="b">
        <f t="shared" si="21"/>
        <v>1</v>
      </c>
      <c r="F422" s="56" t="s">
        <v>397</v>
      </c>
      <c r="G422" s="56" t="s">
        <v>84</v>
      </c>
      <c r="H422" s="56" t="s">
        <v>84</v>
      </c>
      <c r="I422" s="56" t="s">
        <v>84</v>
      </c>
      <c r="J422" s="56" t="s">
        <v>84</v>
      </c>
      <c r="K422" s="56"/>
      <c r="L422" s="56" t="s">
        <v>84</v>
      </c>
      <c r="M422" s="56" t="s">
        <v>84</v>
      </c>
      <c r="N422" s="56"/>
      <c r="O422" s="56"/>
      <c r="P422" s="56"/>
      <c r="Q422" s="56"/>
      <c r="R422" s="56"/>
    </row>
    <row r="423" spans="1:18">
      <c r="A423" s="56">
        <v>3504</v>
      </c>
      <c r="B423" s="4" t="s">
        <v>877</v>
      </c>
      <c r="C423" s="4">
        <f>VLOOKUP(A423,[1]Классификатор!$B:$E,1,0)</f>
        <v>3504</v>
      </c>
      <c r="D423" s="4" t="str">
        <f>VLOOKUP(A423,[1]Классификатор!$B:$E,4,0)</f>
        <v>Экипировка паровозов</v>
      </c>
      <c r="E423" s="4" t="b">
        <f t="shared" si="21"/>
        <v>1</v>
      </c>
      <c r="F423" s="56" t="s">
        <v>1643</v>
      </c>
      <c r="G423" s="56" t="s">
        <v>84</v>
      </c>
      <c r="H423" s="56"/>
      <c r="I423" s="56"/>
      <c r="J423" s="56"/>
      <c r="K423" s="56"/>
      <c r="L423" s="56" t="s">
        <v>84</v>
      </c>
      <c r="M423" s="56" t="s">
        <v>84</v>
      </c>
      <c r="N423" s="56"/>
      <c r="O423" s="56"/>
      <c r="P423" s="56"/>
      <c r="Q423" s="56"/>
      <c r="R423" s="56"/>
    </row>
    <row r="424" spans="1:18">
      <c r="A424" s="56">
        <v>3505</v>
      </c>
      <c r="B424" s="4" t="s">
        <v>878</v>
      </c>
      <c r="C424" s="4">
        <f>VLOOKUP(A424,[1]Классификатор!$B:$E,1,0)</f>
        <v>3505</v>
      </c>
      <c r="D424" s="4" t="str">
        <f>VLOOKUP(A424,[1]Классификатор!$B:$E,4,0)</f>
        <v>Амортизация паровозов</v>
      </c>
      <c r="E424" s="4" t="b">
        <f t="shared" si="21"/>
        <v>1</v>
      </c>
      <c r="F424" s="56" t="s">
        <v>1643</v>
      </c>
      <c r="G424" s="56" t="s">
        <v>84</v>
      </c>
      <c r="H424" s="56"/>
      <c r="I424" s="56"/>
      <c r="J424" s="56"/>
      <c r="K424" s="56"/>
      <c r="L424" s="56" t="s">
        <v>84</v>
      </c>
      <c r="M424" s="56" t="s">
        <v>84</v>
      </c>
      <c r="N424" s="56"/>
      <c r="O424" s="56"/>
      <c r="P424" s="56"/>
      <c r="Q424" s="56"/>
      <c r="R424" s="56"/>
    </row>
    <row r="425" spans="1:18">
      <c r="A425" s="56"/>
      <c r="B425" s="85" t="s">
        <v>879</v>
      </c>
      <c r="C425" s="86"/>
      <c r="D425" s="86"/>
      <c r="E425" s="86"/>
      <c r="F425" s="87"/>
      <c r="G425" s="87"/>
      <c r="H425" s="87"/>
      <c r="I425" s="87"/>
      <c r="J425" s="87"/>
      <c r="K425" s="87"/>
      <c r="L425" s="87"/>
      <c r="M425" s="87"/>
      <c r="N425" s="87"/>
      <c r="O425" s="87"/>
      <c r="P425" s="87"/>
      <c r="Q425" s="87"/>
      <c r="R425" s="88"/>
    </row>
    <row r="426" spans="1:18" ht="31.5">
      <c r="A426" s="56">
        <v>3601</v>
      </c>
      <c r="B426" s="4" t="s">
        <v>880</v>
      </c>
      <c r="C426" s="4">
        <f>VLOOKUP(A426,[1]Классификатор!$B:$E,1,0)</f>
        <v>3601</v>
      </c>
      <c r="D426" s="4" t="str">
        <f>VLOOKUP(A426,[1]Классификатор!$B:$E,4,0)</f>
        <v>Работа рельсовых автобусов в пассажирских перевозках в пригородном сообщении</v>
      </c>
      <c r="E426" s="4" t="b">
        <f t="shared" ref="E426:E441" si="22">B426=D426</f>
        <v>1</v>
      </c>
      <c r="F426" s="56" t="s">
        <v>1600</v>
      </c>
      <c r="G426" s="56"/>
      <c r="H426" s="56"/>
      <c r="I426" s="56"/>
      <c r="J426" s="56"/>
      <c r="K426" s="56"/>
      <c r="L426" s="56"/>
      <c r="M426" s="56" t="s">
        <v>84</v>
      </c>
      <c r="N426" s="56"/>
      <c r="O426" s="56"/>
      <c r="P426" s="56"/>
      <c r="Q426" s="56"/>
      <c r="R426" s="56"/>
    </row>
    <row r="427" spans="1:18" ht="47.25">
      <c r="A427" s="56">
        <v>3602</v>
      </c>
      <c r="B427" s="4" t="s">
        <v>881</v>
      </c>
      <c r="C427" s="4">
        <f>VLOOKUP(A427,[1]Классификатор!$B:$E,1,0)</f>
        <v>3602</v>
      </c>
      <c r="D427" s="4" t="str">
        <f>VLOOKUP(A427,[1]Классификатор!$B:$E,4,0)</f>
        <v>Обслуживание рельсовых автобусов, работающих в пассажирских перевозках в пригородном сообщении</v>
      </c>
      <c r="E427" s="4" t="b">
        <f t="shared" si="22"/>
        <v>1</v>
      </c>
      <c r="F427" s="56" t="s">
        <v>1600</v>
      </c>
      <c r="G427" s="56"/>
      <c r="H427" s="56"/>
      <c r="I427" s="56"/>
      <c r="J427" s="56"/>
      <c r="K427" s="56"/>
      <c r="L427" s="56"/>
      <c r="M427" s="56" t="s">
        <v>84</v>
      </c>
      <c r="N427" s="56"/>
      <c r="O427" s="56"/>
      <c r="P427" s="56"/>
      <c r="Q427" s="56"/>
      <c r="R427" s="56"/>
    </row>
    <row r="428" spans="1:18" ht="47.25">
      <c r="A428" s="56">
        <v>3603</v>
      </c>
      <c r="B428" s="4" t="s">
        <v>882</v>
      </c>
      <c r="C428" s="4">
        <f>VLOOKUP(A428,[1]Классификатор!$B:$E,1,0)</f>
        <v>3603</v>
      </c>
      <c r="D428" s="4" t="str">
        <f>VLOOKUP(A428,[1]Классификатор!$B:$E,4,0)</f>
        <v>Уборка рельсовых автобусов, работающих в пассажирских перевозках в пригородном сообщении</v>
      </c>
      <c r="E428" s="4" t="b">
        <f t="shared" si="22"/>
        <v>1</v>
      </c>
      <c r="F428" s="56" t="s">
        <v>1600</v>
      </c>
      <c r="G428" s="56"/>
      <c r="H428" s="56"/>
      <c r="I428" s="56"/>
      <c r="J428" s="56"/>
      <c r="K428" s="56"/>
      <c r="L428" s="56"/>
      <c r="M428" s="56" t="s">
        <v>84</v>
      </c>
      <c r="N428" s="56"/>
      <c r="O428" s="56"/>
      <c r="P428" s="56"/>
      <c r="Q428" s="56"/>
      <c r="R428" s="56"/>
    </row>
    <row r="429" spans="1:18" ht="47.25">
      <c r="A429" s="56">
        <v>3604</v>
      </c>
      <c r="B429" s="4" t="s">
        <v>883</v>
      </c>
      <c r="C429" s="4">
        <f>VLOOKUP(A429,[1]Классификатор!$B:$E,1,0)</f>
        <v>3604</v>
      </c>
      <c r="D429" s="4" t="str">
        <f>VLOOKUP(A429,[1]Классификатор!$B:$E,4,0)</f>
        <v>Амортизация рельсовых автобусов, работающих в пассажирских перевозках в пригородном сообщении</v>
      </c>
      <c r="E429" s="4" t="b">
        <f t="shared" si="22"/>
        <v>1</v>
      </c>
      <c r="F429" s="56" t="s">
        <v>1600</v>
      </c>
      <c r="G429" s="56"/>
      <c r="H429" s="56"/>
      <c r="I429" s="56"/>
      <c r="J429" s="56"/>
      <c r="K429" s="56"/>
      <c r="L429" s="56"/>
      <c r="M429" s="56" t="s">
        <v>84</v>
      </c>
      <c r="N429" s="56"/>
      <c r="O429" s="56"/>
      <c r="P429" s="56"/>
      <c r="Q429" s="56"/>
      <c r="R429" s="56"/>
    </row>
    <row r="430" spans="1:18" ht="47.25">
      <c r="A430" s="56">
        <v>3605</v>
      </c>
      <c r="B430" s="4" t="s">
        <v>1824</v>
      </c>
      <c r="C430" s="4">
        <f>VLOOKUP(A430,[1]Классификатор!$B:$E,1,0)</f>
        <v>3605</v>
      </c>
      <c r="D430" s="4" t="str">
        <f>VLOOKUP(A430,[1]Классификатор!$B:$E,4,0)</f>
        <v>Предоставление рельсовых автобусов сторонним перевозчикам для работы на инфраструктуре субъекта регулирования</v>
      </c>
      <c r="E430" s="4" t="b">
        <f t="shared" si="22"/>
        <v>1</v>
      </c>
      <c r="F430" s="56" t="s">
        <v>1600</v>
      </c>
      <c r="G430" s="56"/>
      <c r="H430" s="56"/>
      <c r="I430" s="56"/>
      <c r="J430" s="56"/>
      <c r="K430" s="56" t="s">
        <v>84</v>
      </c>
      <c r="L430" s="56"/>
      <c r="M430" s="56"/>
      <c r="N430" s="56"/>
      <c r="O430" s="56"/>
      <c r="P430" s="56"/>
      <c r="Q430" s="56"/>
      <c r="R430" s="56"/>
    </row>
    <row r="431" spans="1:18" ht="31.5">
      <c r="A431" s="56">
        <v>3610</v>
      </c>
      <c r="B431" s="4" t="s">
        <v>884</v>
      </c>
      <c r="C431" s="4">
        <f>VLOOKUP(A431,[1]Классификатор!$B:$E,1,0)</f>
        <v>3610</v>
      </c>
      <c r="D431" s="4" t="str">
        <f>VLOOKUP(A431,[1]Классификатор!$B:$E,4,0)</f>
        <v>Амортизация рельсовых автобусов при предоставлении услуг локомотивной тяги</v>
      </c>
      <c r="E431" s="4" t="b">
        <f t="shared" si="22"/>
        <v>1</v>
      </c>
      <c r="F431" s="56" t="s">
        <v>1600</v>
      </c>
      <c r="G431" s="56"/>
      <c r="H431" s="56"/>
      <c r="I431" s="56"/>
      <c r="J431" s="56"/>
      <c r="K431" s="56" t="s">
        <v>84</v>
      </c>
      <c r="L431" s="56"/>
      <c r="M431" s="56"/>
      <c r="N431" s="56"/>
      <c r="O431" s="56"/>
      <c r="P431" s="56"/>
      <c r="Q431" s="56"/>
      <c r="R431" s="56"/>
    </row>
    <row r="432" spans="1:18" ht="47.25">
      <c r="A432" s="56">
        <v>3612</v>
      </c>
      <c r="B432" s="4" t="s">
        <v>885</v>
      </c>
      <c r="C432" s="4">
        <f>VLOOKUP(A432,[1]Классификатор!$B:$E,1,0)</f>
        <v>3612</v>
      </c>
      <c r="D432" s="4" t="str">
        <f>VLOOKUP(A432,[1]Классификатор!$B:$E,4,0)</f>
        <v>Арендные и лизинговые платежи за рельсовые автобусы, работающие в пассажирских перевозках в пригородном сообщении</v>
      </c>
      <c r="E432" s="4" t="b">
        <f t="shared" si="22"/>
        <v>1</v>
      </c>
      <c r="F432" s="56" t="s">
        <v>1600</v>
      </c>
      <c r="G432" s="56"/>
      <c r="H432" s="56"/>
      <c r="I432" s="56"/>
      <c r="J432" s="56"/>
      <c r="K432" s="56"/>
      <c r="L432" s="56"/>
      <c r="M432" s="56" t="s">
        <v>84</v>
      </c>
      <c r="N432" s="56"/>
      <c r="O432" s="56"/>
      <c r="P432" s="56"/>
      <c r="Q432" s="56"/>
      <c r="R432" s="56"/>
    </row>
    <row r="433" spans="1:18" ht="31.5">
      <c r="A433" s="56">
        <v>3618</v>
      </c>
      <c r="B433" s="4" t="s">
        <v>886</v>
      </c>
      <c r="C433" s="4">
        <f>VLOOKUP(A433,[1]Классификатор!$B:$E,1,0)</f>
        <v>3618</v>
      </c>
      <c r="D433" s="4" t="str">
        <f>VLOOKUP(A433,[1]Классификатор!$B:$E,4,0)</f>
        <v>Работа рельсовых автобусов в хозяйственном движении</v>
      </c>
      <c r="E433" s="4" t="b">
        <f t="shared" si="22"/>
        <v>1</v>
      </c>
      <c r="F433" s="56" t="s">
        <v>399</v>
      </c>
      <c r="G433" s="56" t="s">
        <v>84</v>
      </c>
      <c r="H433" s="56" t="s">
        <v>84</v>
      </c>
      <c r="I433" s="56" t="s">
        <v>84</v>
      </c>
      <c r="J433" s="56" t="s">
        <v>84</v>
      </c>
      <c r="K433" s="56"/>
      <c r="L433" s="56" t="s">
        <v>84</v>
      </c>
      <c r="M433" s="56" t="s">
        <v>84</v>
      </c>
      <c r="N433" s="56"/>
      <c r="O433" s="56"/>
      <c r="P433" s="56"/>
      <c r="Q433" s="56"/>
      <c r="R433" s="56"/>
    </row>
    <row r="434" spans="1:18" ht="31.5">
      <c r="A434" s="56">
        <v>3619</v>
      </c>
      <c r="B434" s="4" t="s">
        <v>887</v>
      </c>
      <c r="C434" s="4">
        <f>VLOOKUP(A434,[1]Классификатор!$B:$E,1,0)</f>
        <v>3619</v>
      </c>
      <c r="D434" s="4" t="str">
        <f>VLOOKUP(A434,[1]Классификатор!$B:$E,4,0)</f>
        <v>Обслуживание рельсовых автобусов, работающих в хозяйственном движении</v>
      </c>
      <c r="E434" s="4" t="b">
        <f t="shared" si="22"/>
        <v>1</v>
      </c>
      <c r="F434" s="56" t="s">
        <v>399</v>
      </c>
      <c r="G434" s="56" t="s">
        <v>84</v>
      </c>
      <c r="H434" s="56" t="s">
        <v>84</v>
      </c>
      <c r="I434" s="56" t="s">
        <v>84</v>
      </c>
      <c r="J434" s="56" t="s">
        <v>84</v>
      </c>
      <c r="K434" s="56"/>
      <c r="L434" s="56" t="s">
        <v>84</v>
      </c>
      <c r="M434" s="56" t="s">
        <v>84</v>
      </c>
      <c r="N434" s="56"/>
      <c r="O434" s="56"/>
      <c r="P434" s="56"/>
      <c r="Q434" s="56"/>
      <c r="R434" s="56"/>
    </row>
    <row r="435" spans="1:18" ht="31.5">
      <c r="A435" s="56">
        <v>3620</v>
      </c>
      <c r="B435" s="4" t="s">
        <v>888</v>
      </c>
      <c r="C435" s="4">
        <f>VLOOKUP(A435,[1]Классификатор!$B:$E,1,0)</f>
        <v>3620</v>
      </c>
      <c r="D435" s="4" t="str">
        <f>VLOOKUP(A435,[1]Классификатор!$B:$E,4,0)</f>
        <v>Уборка рельсовых автобусов, работающих в хозяйственном движении</v>
      </c>
      <c r="E435" s="4" t="b">
        <f t="shared" si="22"/>
        <v>1</v>
      </c>
      <c r="F435" s="56" t="s">
        <v>399</v>
      </c>
      <c r="G435" s="56" t="s">
        <v>84</v>
      </c>
      <c r="H435" s="56" t="s">
        <v>84</v>
      </c>
      <c r="I435" s="56" t="s">
        <v>84</v>
      </c>
      <c r="J435" s="56" t="s">
        <v>84</v>
      </c>
      <c r="K435" s="56"/>
      <c r="L435" s="56" t="s">
        <v>84</v>
      </c>
      <c r="M435" s="56" t="s">
        <v>84</v>
      </c>
      <c r="N435" s="56"/>
      <c r="O435" s="56"/>
      <c r="P435" s="56"/>
      <c r="Q435" s="56"/>
      <c r="R435" s="56"/>
    </row>
    <row r="436" spans="1:18" ht="31.5">
      <c r="A436" s="56">
        <v>3621</v>
      </c>
      <c r="B436" s="4" t="s">
        <v>889</v>
      </c>
      <c r="C436" s="4">
        <f>VLOOKUP(A436,[1]Классификатор!$B:$E,1,0)</f>
        <v>3621</v>
      </c>
      <c r="D436" s="4" t="str">
        <f>VLOOKUP(A436,[1]Классификатор!$B:$E,4,0)</f>
        <v>Амортизация рельсовых автобусов, работающих в хозяйственном движении</v>
      </c>
      <c r="E436" s="4" t="b">
        <f t="shared" si="22"/>
        <v>1</v>
      </c>
      <c r="F436" s="56" t="s">
        <v>399</v>
      </c>
      <c r="G436" s="56" t="s">
        <v>84</v>
      </c>
      <c r="H436" s="56" t="s">
        <v>84</v>
      </c>
      <c r="I436" s="56" t="s">
        <v>84</v>
      </c>
      <c r="J436" s="56" t="s">
        <v>84</v>
      </c>
      <c r="K436" s="56"/>
      <c r="L436" s="56" t="s">
        <v>84</v>
      </c>
      <c r="M436" s="56" t="s">
        <v>84</v>
      </c>
      <c r="N436" s="56"/>
      <c r="O436" s="56"/>
      <c r="P436" s="56"/>
      <c r="Q436" s="56"/>
      <c r="R436" s="56"/>
    </row>
    <row r="437" spans="1:18" ht="47.25">
      <c r="A437" s="56">
        <v>3624</v>
      </c>
      <c r="B437" s="4" t="s">
        <v>890</v>
      </c>
      <c r="C437" s="4">
        <f>VLOOKUP(A437,[1]Классификатор!$B:$E,1,0)</f>
        <v>3624</v>
      </c>
      <c r="D437" s="4" t="str">
        <f>VLOOKUP(A437,[1]Классификатор!$B:$E,4,0)</f>
        <v>Амортизация рельсовых автобусов, сданных в аренду, работающих в пассажирских перевозках в пригородном сообщении</v>
      </c>
      <c r="E437" s="4" t="b">
        <f t="shared" si="22"/>
        <v>1</v>
      </c>
      <c r="F437" s="56" t="s">
        <v>1600</v>
      </c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 t="s">
        <v>84</v>
      </c>
    </row>
    <row r="438" spans="1:18" ht="47.25">
      <c r="A438" s="56">
        <v>3626</v>
      </c>
      <c r="B438" s="4" t="s">
        <v>891</v>
      </c>
      <c r="C438" s="4">
        <f>VLOOKUP(A438,[1]Классификатор!$B:$E,1,0)</f>
        <v>3626</v>
      </c>
      <c r="D438" s="4" t="str">
        <f>VLOOKUP(A438,[1]Классификатор!$B:$E,4,0)</f>
        <v>Обслуживание рельсовых автобусов, сданных в аренду, работающих в пассажирских перевозках в пригородном сообщении</v>
      </c>
      <c r="E438" s="4" t="b">
        <f t="shared" si="22"/>
        <v>1</v>
      </c>
      <c r="F438" s="56" t="s">
        <v>1600</v>
      </c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 t="s">
        <v>84</v>
      </c>
    </row>
    <row r="439" spans="1:18" ht="47.25">
      <c r="A439" s="56">
        <v>3627</v>
      </c>
      <c r="B439" s="4" t="s">
        <v>892</v>
      </c>
      <c r="C439" s="4">
        <f>VLOOKUP(A439,[1]Классификатор!$B:$E,1,0)</f>
        <v>3627</v>
      </c>
      <c r="D439" s="4" t="str">
        <f>VLOOKUP(A439,[1]Классификатор!$B:$E,4,0)</f>
        <v>Уборка рельсовых автобусов, сданных в аренду, работающих в пассажирских перевозках в пригородном сообщении</v>
      </c>
      <c r="E439" s="4" t="b">
        <f t="shared" si="22"/>
        <v>1</v>
      </c>
      <c r="F439" s="56" t="s">
        <v>1600</v>
      </c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 t="s">
        <v>84</v>
      </c>
    </row>
    <row r="440" spans="1:18" ht="47.25">
      <c r="A440" s="56">
        <v>3628</v>
      </c>
      <c r="B440" s="4" t="s">
        <v>893</v>
      </c>
      <c r="C440" s="4">
        <f>VLOOKUP(A440,[1]Классификатор!$B:$E,1,0)</f>
        <v>3628</v>
      </c>
      <c r="D440" s="4" t="str">
        <f>VLOOKUP(A440,[1]Классификатор!$B:$E,4,0)</f>
        <v>Работа рельсовых автобусов, сданных в аренду, в пассажирских перевозках в пригородном сообщении (работа локомотивных бригад)</v>
      </c>
      <c r="E440" s="4" t="b">
        <f t="shared" si="22"/>
        <v>1</v>
      </c>
      <c r="F440" s="56" t="s">
        <v>1600</v>
      </c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 t="s">
        <v>84</v>
      </c>
    </row>
    <row r="441" spans="1:18" ht="47.25">
      <c r="A441" s="56">
        <v>3630</v>
      </c>
      <c r="B441" s="4" t="s">
        <v>894</v>
      </c>
      <c r="C441" s="4">
        <f>VLOOKUP(A441,[1]Классификатор!$B:$E,1,0)</f>
        <v>3630</v>
      </c>
      <c r="D441" s="4" t="str">
        <f>VLOOKUP(A441,[1]Классификатор!$B:$E,4,0)</f>
        <v>Работа рельсовых автобусов, сданных в аренду, в пассажирских перевозках в пригородном сообщении (обеспечение топливом)</v>
      </c>
      <c r="E441" s="4" t="b">
        <f t="shared" si="22"/>
        <v>1</v>
      </c>
      <c r="F441" s="56" t="s">
        <v>1600</v>
      </c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 t="s">
        <v>84</v>
      </c>
    </row>
    <row r="442" spans="1:18">
      <c r="A442" s="56"/>
      <c r="B442" s="85" t="s">
        <v>895</v>
      </c>
      <c r="C442" s="86"/>
      <c r="D442" s="86"/>
      <c r="E442" s="86"/>
      <c r="F442" s="87"/>
      <c r="G442" s="87"/>
      <c r="H442" s="87"/>
      <c r="I442" s="87"/>
      <c r="J442" s="87"/>
      <c r="K442" s="87"/>
      <c r="L442" s="87"/>
      <c r="M442" s="87"/>
      <c r="N442" s="87"/>
      <c r="O442" s="87"/>
      <c r="P442" s="87"/>
      <c r="Q442" s="87"/>
      <c r="R442" s="88"/>
    </row>
    <row r="443" spans="1:18" ht="47.25">
      <c r="A443" s="56">
        <v>3008</v>
      </c>
      <c r="B443" s="4" t="s">
        <v>896</v>
      </c>
      <c r="C443" s="4">
        <f>VLOOKUP(A443,[1]Классификатор!$B:$E,1,0)</f>
        <v>3008</v>
      </c>
      <c r="D443" s="4" t="str">
        <f>VLOOKUP(A443,[1]Классификатор!$B:$E,4,0)</f>
        <v xml:space="preserve">Обеспечение электроэнергией на тягу для работы скоростных поездов в пассажирских перевозках в дальнем следовании </v>
      </c>
      <c r="E443" s="4" t="b">
        <f t="shared" ref="E443:E467" si="23">B443=D443</f>
        <v>1</v>
      </c>
      <c r="F443" s="56" t="s">
        <v>1600</v>
      </c>
      <c r="G443" s="56"/>
      <c r="H443" s="56"/>
      <c r="I443" s="56"/>
      <c r="J443" s="56"/>
      <c r="K443" s="56"/>
      <c r="L443" s="56" t="s">
        <v>84</v>
      </c>
      <c r="M443" s="56"/>
      <c r="N443" s="56"/>
      <c r="O443" s="56"/>
      <c r="P443" s="56"/>
      <c r="Q443" s="56"/>
      <c r="R443" s="56"/>
    </row>
    <row r="444" spans="1:18" ht="47.25">
      <c r="A444" s="56">
        <v>3010</v>
      </c>
      <c r="B444" s="4" t="s">
        <v>897</v>
      </c>
      <c r="C444" s="4">
        <f>VLOOKUP(A444,[1]Классификатор!$B:$E,1,0)</f>
        <v>3010</v>
      </c>
      <c r="D444" s="4" t="str">
        <f>VLOOKUP(A444,[1]Классификатор!$B:$E,4,0)</f>
        <v>Работа скоростных поездов в пассажирских перевозках в дальнем следовании (кроме электроэнергии на тягу)</v>
      </c>
      <c r="E444" s="4" t="b">
        <f t="shared" si="23"/>
        <v>1</v>
      </c>
      <c r="F444" s="56" t="s">
        <v>1600</v>
      </c>
      <c r="G444" s="56"/>
      <c r="H444" s="56"/>
      <c r="I444" s="56"/>
      <c r="J444" s="56"/>
      <c r="K444" s="56"/>
      <c r="L444" s="56" t="s">
        <v>84</v>
      </c>
      <c r="M444" s="56"/>
      <c r="N444" s="56"/>
      <c r="O444" s="56"/>
      <c r="P444" s="56"/>
      <c r="Q444" s="56"/>
      <c r="R444" s="56"/>
    </row>
    <row r="445" spans="1:18" ht="31.5">
      <c r="A445" s="56">
        <v>3013</v>
      </c>
      <c r="B445" s="4" t="s">
        <v>898</v>
      </c>
      <c r="C445" s="4">
        <f>VLOOKUP(A445,[1]Классификатор!$B:$E,1,0)</f>
        <v>3013</v>
      </c>
      <c r="D445" s="4" t="str">
        <f>VLOOKUP(A445,[1]Классификатор!$B:$E,4,0)</f>
        <v>Экипировка скоростных поездов, работающих в пассажирских перевозках в дальнем следовании</v>
      </c>
      <c r="E445" s="4" t="b">
        <f t="shared" si="23"/>
        <v>1</v>
      </c>
      <c r="F445" s="56" t="s">
        <v>1600</v>
      </c>
      <c r="G445" s="56"/>
      <c r="H445" s="56"/>
      <c r="I445" s="56"/>
      <c r="J445" s="56"/>
      <c r="K445" s="56"/>
      <c r="L445" s="56" t="s">
        <v>84</v>
      </c>
      <c r="M445" s="56"/>
      <c r="N445" s="56"/>
      <c r="O445" s="56"/>
      <c r="P445" s="56"/>
      <c r="Q445" s="56"/>
      <c r="R445" s="56"/>
    </row>
    <row r="446" spans="1:18" ht="47.25">
      <c r="A446" s="56">
        <v>3015</v>
      </c>
      <c r="B446" s="4" t="s">
        <v>899</v>
      </c>
      <c r="C446" s="4">
        <f>VLOOKUP(A446,[1]Классификатор!$B:$E,1,0)</f>
        <v>3015</v>
      </c>
      <c r="D446" s="4" t="str">
        <f>VLOOKUP(A446,[1]Классификатор!$B:$E,4,0)</f>
        <v>Амортизация скоростных поездов, работающих в пассажирских перевозках в дальнем следовании</v>
      </c>
      <c r="E446" s="4" t="b">
        <f t="shared" si="23"/>
        <v>1</v>
      </c>
      <c r="F446" s="56" t="s">
        <v>1600</v>
      </c>
      <c r="G446" s="56"/>
      <c r="H446" s="56"/>
      <c r="I446" s="56"/>
      <c r="J446" s="56"/>
      <c r="K446" s="56"/>
      <c r="L446" s="56" t="s">
        <v>84</v>
      </c>
      <c r="M446" s="56"/>
      <c r="N446" s="56"/>
      <c r="O446" s="56"/>
      <c r="P446" s="56"/>
      <c r="Q446" s="56"/>
      <c r="R446" s="56"/>
    </row>
    <row r="447" spans="1:18" ht="47.25">
      <c r="A447" s="56">
        <v>3019</v>
      </c>
      <c r="B447" s="4" t="s">
        <v>900</v>
      </c>
      <c r="C447" s="4">
        <f>VLOOKUP(A447,[1]Классификатор!$B:$E,1,0)</f>
        <v>3019</v>
      </c>
      <c r="D447" s="4" t="str">
        <f>VLOOKUP(A447,[1]Классификатор!$B:$E,4,0)</f>
        <v>Обслуживание скоростных поездов, работающих в пассажирских перевозках в дальнем следовании</v>
      </c>
      <c r="E447" s="4" t="b">
        <f t="shared" si="23"/>
        <v>1</v>
      </c>
      <c r="F447" s="56" t="s">
        <v>1600</v>
      </c>
      <c r="G447" s="56"/>
      <c r="H447" s="56"/>
      <c r="I447" s="56"/>
      <c r="J447" s="56"/>
      <c r="K447" s="56"/>
      <c r="L447" s="56" t="s">
        <v>84</v>
      </c>
      <c r="M447" s="56"/>
      <c r="N447" s="56"/>
      <c r="O447" s="56"/>
      <c r="P447" s="56"/>
      <c r="Q447" s="56"/>
      <c r="R447" s="56"/>
    </row>
    <row r="448" spans="1:18" ht="31.5">
      <c r="A448" s="56">
        <v>3021</v>
      </c>
      <c r="B448" s="4" t="s">
        <v>901</v>
      </c>
      <c r="C448" s="4">
        <f>VLOOKUP(A448,[1]Классификатор!$B:$E,1,0)</f>
        <v>3021</v>
      </c>
      <c r="D448" s="4" t="str">
        <f>VLOOKUP(A448,[1]Классификатор!$B:$E,4,0)</f>
        <v>Уборка скоростных поездов, работающих в пассажирских перевозках в дальнем следовании</v>
      </c>
      <c r="E448" s="4" t="b">
        <f t="shared" si="23"/>
        <v>1</v>
      </c>
      <c r="F448" s="56" t="s">
        <v>1600</v>
      </c>
      <c r="G448" s="56"/>
      <c r="H448" s="56"/>
      <c r="I448" s="56"/>
      <c r="J448" s="56"/>
      <c r="K448" s="56"/>
      <c r="L448" s="56" t="s">
        <v>84</v>
      </c>
      <c r="M448" s="56"/>
      <c r="N448" s="56"/>
      <c r="O448" s="56"/>
      <c r="P448" s="56"/>
      <c r="Q448" s="56"/>
      <c r="R448" s="56"/>
    </row>
    <row r="449" spans="1:18" ht="47.25">
      <c r="A449" s="56">
        <v>3047</v>
      </c>
      <c r="B449" s="4" t="s">
        <v>902</v>
      </c>
      <c r="C449" s="4">
        <f>VLOOKUP(A449,[1]Классификатор!$B:$E,1,0)</f>
        <v>3047</v>
      </c>
      <c r="D449" s="4" t="str">
        <f>VLOOKUP(A449,[1]Классификатор!$B:$E,4,0)</f>
        <v>Арендные и лизинговые платежи за скоростные поезда, работающие в пассажирских перевозках в дальнем следовании</v>
      </c>
      <c r="E449" s="4" t="b">
        <f t="shared" si="23"/>
        <v>1</v>
      </c>
      <c r="F449" s="56" t="s">
        <v>1600</v>
      </c>
      <c r="G449" s="56"/>
      <c r="H449" s="56"/>
      <c r="I449" s="56"/>
      <c r="J449" s="56"/>
      <c r="K449" s="56"/>
      <c r="L449" s="56" t="s">
        <v>84</v>
      </c>
      <c r="M449" s="56"/>
      <c r="N449" s="56"/>
      <c r="O449" s="56"/>
      <c r="P449" s="56"/>
      <c r="Q449" s="56"/>
      <c r="R449" s="56"/>
    </row>
    <row r="450" spans="1:18" ht="47.25">
      <c r="A450" s="56">
        <v>3009</v>
      </c>
      <c r="B450" s="4" t="s">
        <v>903</v>
      </c>
      <c r="C450" s="4">
        <f>VLOOKUP(A450,[1]Классификатор!$B:$E,1,0)</f>
        <v>3009</v>
      </c>
      <c r="D450" s="4" t="str">
        <f>VLOOKUP(A450,[1]Классификатор!$B:$E,4,0)</f>
        <v xml:space="preserve">Обеспечение электроэнергией на тягу для работы скоростных поездов в пассажирских перевозках в пригородном сообщении </v>
      </c>
      <c r="E450" s="4" t="b">
        <f t="shared" si="23"/>
        <v>1</v>
      </c>
      <c r="F450" s="56" t="s">
        <v>1600</v>
      </c>
      <c r="G450" s="56"/>
      <c r="H450" s="56"/>
      <c r="I450" s="56"/>
      <c r="J450" s="56"/>
      <c r="K450" s="56"/>
      <c r="L450" s="56"/>
      <c r="M450" s="56" t="s">
        <v>84</v>
      </c>
      <c r="N450" s="56"/>
      <c r="O450" s="56"/>
      <c r="P450" s="56"/>
      <c r="Q450" s="56"/>
      <c r="R450" s="56"/>
    </row>
    <row r="451" spans="1:18" ht="47.25">
      <c r="A451" s="56">
        <v>3011</v>
      </c>
      <c r="B451" s="4" t="s">
        <v>904</v>
      </c>
      <c r="C451" s="4">
        <f>VLOOKUP(A451,[1]Классификатор!$B:$E,1,0)</f>
        <v>3011</v>
      </c>
      <c r="D451" s="4" t="str">
        <f>VLOOKUP(A451,[1]Классификатор!$B:$E,4,0)</f>
        <v>Работа скоростных поездов в пассажирских перевозках в пригородном сообщении (кроме электроэнергии на тягу)</v>
      </c>
      <c r="E451" s="4" t="b">
        <f t="shared" si="23"/>
        <v>1</v>
      </c>
      <c r="F451" s="56" t="s">
        <v>1600</v>
      </c>
      <c r="G451" s="56"/>
      <c r="H451" s="56"/>
      <c r="I451" s="56"/>
      <c r="J451" s="56"/>
      <c r="K451" s="56"/>
      <c r="L451" s="56"/>
      <c r="M451" s="56" t="s">
        <v>84</v>
      </c>
      <c r="N451" s="56"/>
      <c r="O451" s="56"/>
      <c r="P451" s="56"/>
      <c r="Q451" s="56"/>
      <c r="R451" s="56"/>
    </row>
    <row r="452" spans="1:18" ht="47.25">
      <c r="A452" s="56">
        <v>3014</v>
      </c>
      <c r="B452" s="4" t="s">
        <v>905</v>
      </c>
      <c r="C452" s="4">
        <f>VLOOKUP(A452,[1]Классификатор!$B:$E,1,0)</f>
        <v>3014</v>
      </c>
      <c r="D452" s="4" t="str">
        <f>VLOOKUP(A452,[1]Классификатор!$B:$E,4,0)</f>
        <v>Экипировка скоростных поездов, работающих в пассажирских перевозках в пригородном сообщении</v>
      </c>
      <c r="E452" s="4" t="b">
        <f t="shared" si="23"/>
        <v>1</v>
      </c>
      <c r="F452" s="56" t="s">
        <v>1600</v>
      </c>
      <c r="G452" s="56"/>
      <c r="H452" s="56"/>
      <c r="I452" s="56"/>
      <c r="J452" s="56"/>
      <c r="K452" s="56"/>
      <c r="L452" s="56"/>
      <c r="M452" s="56" t="s">
        <v>84</v>
      </c>
      <c r="N452" s="56"/>
      <c r="O452" s="56"/>
      <c r="P452" s="56"/>
      <c r="Q452" s="56"/>
      <c r="R452" s="56"/>
    </row>
    <row r="453" spans="1:18" ht="47.25">
      <c r="A453" s="56">
        <v>3016</v>
      </c>
      <c r="B453" s="4" t="s">
        <v>906</v>
      </c>
      <c r="C453" s="4">
        <f>VLOOKUP(A453,[1]Классификатор!$B:$E,1,0)</f>
        <v>3016</v>
      </c>
      <c r="D453" s="4" t="str">
        <f>VLOOKUP(A453,[1]Классификатор!$B:$E,4,0)</f>
        <v>Амортизация скоростных поездов, работающих в пассажирских перевозках в пригородном сообщении</v>
      </c>
      <c r="E453" s="4" t="b">
        <f t="shared" si="23"/>
        <v>1</v>
      </c>
      <c r="F453" s="56" t="s">
        <v>1600</v>
      </c>
      <c r="G453" s="56"/>
      <c r="H453" s="56"/>
      <c r="I453" s="56"/>
      <c r="J453" s="56"/>
      <c r="K453" s="56"/>
      <c r="L453" s="56"/>
      <c r="M453" s="56" t="s">
        <v>84</v>
      </c>
      <c r="N453" s="56"/>
      <c r="O453" s="56"/>
      <c r="P453" s="56"/>
      <c r="Q453" s="56"/>
      <c r="R453" s="56"/>
    </row>
    <row r="454" spans="1:18" ht="47.25">
      <c r="A454" s="56">
        <v>3020</v>
      </c>
      <c r="B454" s="4" t="s">
        <v>907</v>
      </c>
      <c r="C454" s="4">
        <f>VLOOKUP(A454,[1]Классификатор!$B:$E,1,0)</f>
        <v>3020</v>
      </c>
      <c r="D454" s="4" t="str">
        <f>VLOOKUP(A454,[1]Классификатор!$B:$E,4,0)</f>
        <v>Обслуживание скоростных поездов, работающих в пассажирских перевозках в пригородном сообщении</v>
      </c>
      <c r="E454" s="4" t="b">
        <f t="shared" si="23"/>
        <v>1</v>
      </c>
      <c r="F454" s="56" t="s">
        <v>1600</v>
      </c>
      <c r="G454" s="56"/>
      <c r="H454" s="56"/>
      <c r="I454" s="56"/>
      <c r="J454" s="56"/>
      <c r="K454" s="56"/>
      <c r="L454" s="56"/>
      <c r="M454" s="56" t="s">
        <v>84</v>
      </c>
      <c r="N454" s="56"/>
      <c r="O454" s="56"/>
      <c r="P454" s="56"/>
      <c r="Q454" s="56"/>
      <c r="R454" s="56"/>
    </row>
    <row r="455" spans="1:18" ht="47.25">
      <c r="A455" s="56">
        <v>3022</v>
      </c>
      <c r="B455" s="4" t="s">
        <v>908</v>
      </c>
      <c r="C455" s="4">
        <f>VLOOKUP(A455,[1]Классификатор!$B:$E,1,0)</f>
        <v>3022</v>
      </c>
      <c r="D455" s="4" t="str">
        <f>VLOOKUP(A455,[1]Классификатор!$B:$E,4,0)</f>
        <v>Уборка скоростных поездов, работающих в пассажирских перевозках в пригородном сообщении</v>
      </c>
      <c r="E455" s="4" t="b">
        <f t="shared" si="23"/>
        <v>1</v>
      </c>
      <c r="F455" s="56" t="s">
        <v>1600</v>
      </c>
      <c r="G455" s="56"/>
      <c r="H455" s="56"/>
      <c r="I455" s="56"/>
      <c r="J455" s="56"/>
      <c r="K455" s="56"/>
      <c r="L455" s="56"/>
      <c r="M455" s="56" t="s">
        <v>84</v>
      </c>
      <c r="N455" s="56"/>
      <c r="O455" s="56"/>
      <c r="P455" s="56"/>
      <c r="Q455" s="56"/>
      <c r="R455" s="56"/>
    </row>
    <row r="456" spans="1:18" ht="63">
      <c r="A456" s="56">
        <v>3023</v>
      </c>
      <c r="B456" s="4" t="s">
        <v>1781</v>
      </c>
      <c r="C456" s="4">
        <f>VLOOKUP(A456,[1]Классификатор!$B:$E,1,0)</f>
        <v>3023</v>
      </c>
      <c r="D456" s="4" t="str">
        <f>VLOOKUP(A456,[1]Классификатор!$B:$E,4,0)</f>
        <v>Работа скоростных поездов, сданных в аренду, работающих в пассажирских перевозках в пригородном сообщении (работа локомотивных бригад)</v>
      </c>
      <c r="E456" s="4" t="b">
        <f t="shared" si="23"/>
        <v>1</v>
      </c>
      <c r="F456" s="56" t="s">
        <v>1600</v>
      </c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 t="s">
        <v>84</v>
      </c>
    </row>
    <row r="457" spans="1:18" ht="78.75">
      <c r="A457" s="56">
        <v>3024</v>
      </c>
      <c r="B457" s="4" t="s">
        <v>1782</v>
      </c>
      <c r="C457" s="4">
        <f>VLOOKUP(A457,[1]Классификатор!$B:$E,1,0)</f>
        <v>3024</v>
      </c>
      <c r="D457" s="4" t="str">
        <f>VLOOKUP(A457,[1]Классификатор!$B:$E,4,0)</f>
        <v>Обеспечение электроэнергией на тягу для работы скоростных поездов (сданных в аренду и иных собственников) в пассажирских перевозках в пригородном сообщении на инфраструктуре субъекта регулирования</v>
      </c>
      <c r="E457" s="4" t="b">
        <f t="shared" si="23"/>
        <v>1</v>
      </c>
      <c r="F457" s="56" t="s">
        <v>1600</v>
      </c>
      <c r="G457" s="56"/>
      <c r="H457" s="56"/>
      <c r="I457" s="56"/>
      <c r="J457" s="56" t="s">
        <v>84</v>
      </c>
      <c r="K457" s="56"/>
      <c r="L457" s="56"/>
      <c r="M457" s="56"/>
      <c r="N457" s="56"/>
      <c r="O457" s="56"/>
      <c r="P457" s="56"/>
      <c r="Q457" s="56"/>
      <c r="R457" s="56"/>
    </row>
    <row r="458" spans="1:18" ht="78.75">
      <c r="A458" s="56">
        <v>3028</v>
      </c>
      <c r="B458" s="4" t="s">
        <v>1694</v>
      </c>
      <c r="C458" s="4">
        <f>VLOOKUP(A458,[1]Классификатор!$B:$E,1,0)</f>
        <v>3028</v>
      </c>
      <c r="D458" s="4" t="str">
        <f>VLOOKUP(A458,[1]Классификатор!$B:$E,4,0)</f>
        <v>Обеспечение электроэнергией на тягу для работы скоростных поездов (сданных в аренду и иных собственников) в пассажирских перевозках в дальнем следовании на инфраструктуре субъекта регулирования</v>
      </c>
      <c r="E458" s="4" t="b">
        <f t="shared" si="23"/>
        <v>1</v>
      </c>
      <c r="F458" s="56" t="s">
        <v>1600</v>
      </c>
      <c r="G458" s="56"/>
      <c r="H458" s="56"/>
      <c r="I458" s="56" t="s">
        <v>84</v>
      </c>
      <c r="J458" s="56"/>
      <c r="K458" s="56"/>
      <c r="L458" s="56"/>
      <c r="M458" s="56"/>
      <c r="N458" s="56"/>
      <c r="O458" s="56"/>
      <c r="P458" s="56"/>
      <c r="Q458" s="56"/>
      <c r="R458" s="56"/>
    </row>
    <row r="459" spans="1:18" ht="63">
      <c r="A459" s="56">
        <v>3029</v>
      </c>
      <c r="B459" s="4" t="s">
        <v>1695</v>
      </c>
      <c r="C459" s="4">
        <f>VLOOKUP(A459,[1]Классификатор!$B:$E,1,0)</f>
        <v>3029</v>
      </c>
      <c r="D459" s="4" t="str">
        <f>VLOOKUP(A459,[1]Классификатор!$B:$E,4,0)</f>
        <v>Работа скоростных поездов, сданных в аренду, работающих в пассажирских перевозках в дальнем следовании (работа локомотивных бригад)</v>
      </c>
      <c r="E459" s="4" t="b">
        <f t="shared" si="23"/>
        <v>1</v>
      </c>
      <c r="F459" s="56" t="s">
        <v>1600</v>
      </c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 t="s">
        <v>84</v>
      </c>
    </row>
    <row r="460" spans="1:18" ht="47.25">
      <c r="A460" s="56">
        <v>3030</v>
      </c>
      <c r="B460" s="4" t="s">
        <v>1696</v>
      </c>
      <c r="C460" s="4">
        <f>VLOOKUP(A460,[1]Классификатор!$B:$E,1,0)</f>
        <v>3030</v>
      </c>
      <c r="D460" s="4" t="str">
        <f>VLOOKUP(A460,[1]Классификатор!$B:$E,4,0)</f>
        <v>Экипировка скоростных поездов, сданных в аренду, работающих в пассажирских перевозках в дальнем следовании</v>
      </c>
      <c r="E460" s="4" t="b">
        <f t="shared" si="23"/>
        <v>1</v>
      </c>
      <c r="F460" s="56" t="s">
        <v>1600</v>
      </c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 t="s">
        <v>84</v>
      </c>
    </row>
    <row r="461" spans="1:18" ht="47.25">
      <c r="A461" s="56">
        <v>3031</v>
      </c>
      <c r="B461" s="4" t="s">
        <v>1697</v>
      </c>
      <c r="C461" s="4">
        <f>VLOOKUP(A461,[1]Классификатор!$B:$E,1,0)</f>
        <v>3031</v>
      </c>
      <c r="D461" s="4" t="str">
        <f>VLOOKUP(A461,[1]Классификатор!$B:$E,4,0)</f>
        <v>Экипировка скоростных поездов, сданных в аренду, работающих в пассажирских перевозках в пригородном сообщении</v>
      </c>
      <c r="E461" s="4" t="b">
        <f t="shared" si="23"/>
        <v>1</v>
      </c>
      <c r="F461" s="56" t="s">
        <v>1600</v>
      </c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 t="s">
        <v>84</v>
      </c>
    </row>
    <row r="462" spans="1:18" ht="47.25">
      <c r="A462" s="56">
        <v>3032</v>
      </c>
      <c r="B462" s="4" t="s">
        <v>1698</v>
      </c>
      <c r="C462" s="4">
        <f>VLOOKUP(A462,[1]Классификатор!$B:$E,1,0)</f>
        <v>3032</v>
      </c>
      <c r="D462" s="4" t="str">
        <f>VLOOKUP(A462,[1]Классификатор!$B:$E,4,0)</f>
        <v>Обслуживание и уборка скоростных поездов, сданных в аренду, работающих в пассажирских перевозках в пригородном сообщении</v>
      </c>
      <c r="E462" s="4" t="b">
        <f t="shared" si="23"/>
        <v>1</v>
      </c>
      <c r="F462" s="56" t="s">
        <v>1600</v>
      </c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 t="s">
        <v>84</v>
      </c>
    </row>
    <row r="463" spans="1:18" ht="63">
      <c r="A463" s="56">
        <v>3033</v>
      </c>
      <c r="B463" s="4" t="s">
        <v>1699</v>
      </c>
      <c r="C463" s="4">
        <f>VLOOKUP(A463,[1]Классификатор!$B:$E,1,0)</f>
        <v>3033</v>
      </c>
      <c r="D463" s="4" t="str">
        <f>VLOOKUP(A463,[1]Классификатор!$B:$E,4,0)</f>
        <v>Амортизация основных средств, сданных в аренду – скоростные поезда, кроме работающих в пассажирских перевозках в дальнем следовании и в пригородном сообщении</v>
      </c>
      <c r="E463" s="4" t="b">
        <f t="shared" si="23"/>
        <v>1</v>
      </c>
      <c r="F463" s="56" t="s">
        <v>1600</v>
      </c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 t="s">
        <v>84</v>
      </c>
    </row>
    <row r="464" spans="1:18" ht="63">
      <c r="A464" s="56">
        <v>3026</v>
      </c>
      <c r="B464" s="4" t="s">
        <v>1783</v>
      </c>
      <c r="C464" s="4">
        <f>VLOOKUP(A464,[1]Классификатор!$B:$E,1,0)</f>
        <v>3026</v>
      </c>
      <c r="D464" s="4" t="str">
        <f>VLOOKUP(A464,[1]Классификатор!$B:$E,4,0)</f>
        <v>Амортизация основных средств, сданных в аренду - скоростные поезда, работающие в пассажирских перевозках в пригородном сообщении</v>
      </c>
      <c r="E464" s="4" t="b">
        <f t="shared" si="23"/>
        <v>1</v>
      </c>
      <c r="F464" s="56" t="s">
        <v>1600</v>
      </c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 t="s">
        <v>84</v>
      </c>
    </row>
    <row r="465" spans="1:18" ht="47.25">
      <c r="A465" s="56">
        <v>3025</v>
      </c>
      <c r="B465" s="4" t="s">
        <v>1784</v>
      </c>
      <c r="C465" s="4">
        <f>VLOOKUP(A465,[1]Классификатор!$B:$E,1,0)</f>
        <v>3025</v>
      </c>
      <c r="D465" s="4" t="str">
        <f>VLOOKUP(A465,[1]Классификатор!$B:$E,4,0)</f>
        <v>Обслуживание и уборка скоростных поездов, сданных в аренду, работающих в пассажирских перевозках в дальнем следовании</v>
      </c>
      <c r="E465" s="4" t="b">
        <f t="shared" si="23"/>
        <v>1</v>
      </c>
      <c r="F465" s="56" t="s">
        <v>1600</v>
      </c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 t="s">
        <v>84</v>
      </c>
    </row>
    <row r="466" spans="1:18" ht="47.25">
      <c r="A466" s="56">
        <v>3027</v>
      </c>
      <c r="B466" s="4" t="s">
        <v>1785</v>
      </c>
      <c r="C466" s="4">
        <f>VLOOKUP(A466,[1]Классификатор!$B:$E,1,0)</f>
        <v>3027</v>
      </c>
      <c r="D466" s="4" t="str">
        <f>VLOOKUP(A466,[1]Классификатор!$B:$E,4,0)</f>
        <v>Амортизация основных средств, сданных в аренду - скоростные поезда, работающие в пассажирских перевозках в дальнем следовании</v>
      </c>
      <c r="E466" s="4" t="b">
        <f t="shared" si="23"/>
        <v>1</v>
      </c>
      <c r="F466" s="56" t="s">
        <v>1600</v>
      </c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 t="s">
        <v>84</v>
      </c>
    </row>
    <row r="467" spans="1:18" ht="47.25">
      <c r="A467" s="56">
        <v>3048</v>
      </c>
      <c r="B467" s="4" t="s">
        <v>909</v>
      </c>
      <c r="C467" s="4">
        <f>VLOOKUP(A467,[1]Классификатор!$B:$E,1,0)</f>
        <v>3048</v>
      </c>
      <c r="D467" s="4" t="str">
        <f>VLOOKUP(A467,[1]Классификатор!$B:$E,4,0)</f>
        <v>Арендные и лизинговые платежи за скоростные поезда, работающие в пассажирских перевозках в пригородном сообщении</v>
      </c>
      <c r="E467" s="4" t="b">
        <f t="shared" si="23"/>
        <v>1</v>
      </c>
      <c r="F467" s="56" t="s">
        <v>1600</v>
      </c>
      <c r="G467" s="56"/>
      <c r="H467" s="56"/>
      <c r="I467" s="56"/>
      <c r="J467" s="56"/>
      <c r="K467" s="56"/>
      <c r="L467" s="56"/>
      <c r="M467" s="56" t="s">
        <v>84</v>
      </c>
      <c r="N467" s="56"/>
      <c r="O467" s="56"/>
      <c r="P467" s="56"/>
      <c r="Q467" s="56"/>
      <c r="R467" s="56"/>
    </row>
    <row r="468" spans="1:18">
      <c r="A468" s="56"/>
      <c r="B468" s="85" t="s">
        <v>910</v>
      </c>
      <c r="C468" s="86"/>
      <c r="D468" s="86"/>
      <c r="E468" s="86"/>
      <c r="F468" s="87"/>
      <c r="G468" s="87"/>
      <c r="H468" s="87"/>
      <c r="I468" s="87"/>
      <c r="J468" s="87"/>
      <c r="K468" s="87"/>
      <c r="L468" s="87"/>
      <c r="M468" s="87"/>
      <c r="N468" s="87"/>
      <c r="O468" s="87"/>
      <c r="P468" s="87"/>
      <c r="Q468" s="87"/>
      <c r="R468" s="88"/>
    </row>
    <row r="469" spans="1:18">
      <c r="A469" s="56"/>
      <c r="B469" s="85" t="s">
        <v>911</v>
      </c>
      <c r="C469" s="86"/>
      <c r="D469" s="86"/>
      <c r="E469" s="86"/>
      <c r="F469" s="87"/>
      <c r="G469" s="87"/>
      <c r="H469" s="87"/>
      <c r="I469" s="87"/>
      <c r="J469" s="87"/>
      <c r="K469" s="87"/>
      <c r="L469" s="87"/>
      <c r="M469" s="87"/>
      <c r="N469" s="87"/>
      <c r="O469" s="87"/>
      <c r="P469" s="87"/>
      <c r="Q469" s="87"/>
      <c r="R469" s="88"/>
    </row>
    <row r="470" spans="1:18" ht="47.25">
      <c r="A470" s="56">
        <v>4001</v>
      </c>
      <c r="B470" s="4" t="s">
        <v>912</v>
      </c>
      <c r="C470" s="4">
        <f>VLOOKUP(A470,[1]Классификатор!$B:$E,1,0)</f>
        <v>4001</v>
      </c>
      <c r="D470" s="4" t="str">
        <f>VLOOKUP(A470,[1]Классификатор!$B:$E,4,0)</f>
        <v>Продажа билетов на поезда дальнего следования локомотивной тяги во внутригосударственном сообщении</v>
      </c>
      <c r="E470" s="4" t="b">
        <f t="shared" ref="E470:E516" si="24">B470=D470</f>
        <v>1</v>
      </c>
      <c r="F470" s="56" t="s">
        <v>1600</v>
      </c>
      <c r="G470" s="56"/>
      <c r="H470" s="56"/>
      <c r="I470" s="56"/>
      <c r="J470" s="56"/>
      <c r="K470" s="56"/>
      <c r="L470" s="56" t="s">
        <v>84</v>
      </c>
      <c r="M470" s="56"/>
      <c r="N470" s="56"/>
      <c r="O470" s="56"/>
      <c r="P470" s="56"/>
      <c r="Q470" s="56"/>
      <c r="R470" s="56"/>
    </row>
    <row r="471" spans="1:18" ht="63">
      <c r="A471" s="56">
        <v>4013</v>
      </c>
      <c r="B471" s="4" t="s">
        <v>1536</v>
      </c>
      <c r="C471" s="4">
        <f>VLOOKUP(A471,[1]Классификатор!$B:$E,1,0)</f>
        <v>4013</v>
      </c>
      <c r="D471" s="4" t="str">
        <f>VLOOKUP(A471,[1]Классификатор!$B:$E,4,0)</f>
        <v>Продажа билетов на скорые поезда моторвагонного подвижного состава дальнего следования во внутригосударственном сообщении</v>
      </c>
      <c r="E471" s="4" t="b">
        <f t="shared" si="24"/>
        <v>1</v>
      </c>
      <c r="F471" s="56" t="s">
        <v>1600</v>
      </c>
      <c r="G471" s="56"/>
      <c r="H471" s="56"/>
      <c r="I471" s="56"/>
      <c r="J471" s="56"/>
      <c r="K471" s="56"/>
      <c r="L471" s="56" t="s">
        <v>84</v>
      </c>
      <c r="M471" s="56"/>
      <c r="N471" s="56"/>
      <c r="O471" s="56"/>
      <c r="P471" s="56"/>
      <c r="Q471" s="56"/>
      <c r="R471" s="56"/>
    </row>
    <row r="472" spans="1:18" ht="47.25">
      <c r="A472" s="56">
        <v>4002</v>
      </c>
      <c r="B472" s="4" t="s">
        <v>913</v>
      </c>
      <c r="C472" s="4">
        <f>VLOOKUP(A472,[1]Классификатор!$B:$E,1,0)</f>
        <v>4002</v>
      </c>
      <c r="D472" s="4" t="str">
        <f>VLOOKUP(A472,[1]Классификатор!$B:$E,4,0)</f>
        <v>Продажа билетов на поезда дальнего следования локомотивной тяги в международном сообщении</v>
      </c>
      <c r="E472" s="4" t="b">
        <f t="shared" si="24"/>
        <v>1</v>
      </c>
      <c r="F472" s="56" t="s">
        <v>1600</v>
      </c>
      <c r="G472" s="56"/>
      <c r="H472" s="56"/>
      <c r="I472" s="56"/>
      <c r="J472" s="56"/>
      <c r="K472" s="56"/>
      <c r="L472" s="56" t="s">
        <v>84</v>
      </c>
      <c r="M472" s="56"/>
      <c r="N472" s="56"/>
      <c r="O472" s="56"/>
      <c r="P472" s="56"/>
      <c r="Q472" s="56"/>
      <c r="R472" s="56"/>
    </row>
    <row r="473" spans="1:18" ht="47.25">
      <c r="A473" s="56">
        <v>4014</v>
      </c>
      <c r="B473" s="4" t="s">
        <v>1537</v>
      </c>
      <c r="C473" s="4">
        <f>VLOOKUP(A473,[1]Классификатор!$B:$E,1,0)</f>
        <v>4014</v>
      </c>
      <c r="D473" s="4" t="str">
        <f>VLOOKUP(A473,[1]Классификатор!$B:$E,4,0)</f>
        <v>Продажа билетов на скорые поезда моторвагонного подвижного состава дальнего следования в международном сообщении</v>
      </c>
      <c r="E473" s="4" t="b">
        <f t="shared" si="24"/>
        <v>1</v>
      </c>
      <c r="F473" s="56" t="s">
        <v>1600</v>
      </c>
      <c r="G473" s="56"/>
      <c r="H473" s="56"/>
      <c r="I473" s="56"/>
      <c r="J473" s="56"/>
      <c r="K473" s="56"/>
      <c r="L473" s="56" t="s">
        <v>84</v>
      </c>
      <c r="M473" s="56"/>
      <c r="N473" s="56"/>
      <c r="O473" s="56"/>
      <c r="P473" s="56"/>
      <c r="Q473" s="56"/>
      <c r="R473" s="56"/>
    </row>
    <row r="474" spans="1:18" ht="31.5">
      <c r="A474" s="56">
        <v>4003</v>
      </c>
      <c r="B474" s="4" t="s">
        <v>914</v>
      </c>
      <c r="C474" s="4">
        <f>VLOOKUP(A474,[1]Классификатор!$B:$E,1,0)</f>
        <v>4003</v>
      </c>
      <c r="D474" s="4" t="str">
        <f>VLOOKUP(A474,[1]Классификатор!$B:$E,4,0)</f>
        <v>Прием и выдача багажа во внутригосударственном сообщении</v>
      </c>
      <c r="E474" s="4" t="b">
        <f t="shared" si="24"/>
        <v>1</v>
      </c>
      <c r="F474" s="56" t="s">
        <v>1600</v>
      </c>
      <c r="G474" s="56"/>
      <c r="H474" s="56"/>
      <c r="I474" s="56"/>
      <c r="J474" s="56"/>
      <c r="K474" s="56"/>
      <c r="L474" s="56" t="s">
        <v>84</v>
      </c>
      <c r="M474" s="56"/>
      <c r="N474" s="56"/>
      <c r="O474" s="56"/>
      <c r="P474" s="56"/>
      <c r="Q474" s="56"/>
      <c r="R474" s="56"/>
    </row>
    <row r="475" spans="1:18" ht="31.5">
      <c r="A475" s="56">
        <v>4004</v>
      </c>
      <c r="B475" s="4" t="s">
        <v>915</v>
      </c>
      <c r="C475" s="4">
        <f>VLOOKUP(A475,[1]Классификатор!$B:$E,1,0)</f>
        <v>4004</v>
      </c>
      <c r="D475" s="4" t="str">
        <f>VLOOKUP(A475,[1]Классификатор!$B:$E,4,0)</f>
        <v>Прием и выдача багажа в международном сообщении</v>
      </c>
      <c r="E475" s="4" t="b">
        <f t="shared" si="24"/>
        <v>1</v>
      </c>
      <c r="F475" s="56" t="s">
        <v>1600</v>
      </c>
      <c r="G475" s="56"/>
      <c r="H475" s="56"/>
      <c r="I475" s="56"/>
      <c r="J475" s="56"/>
      <c r="K475" s="56"/>
      <c r="L475" s="56" t="s">
        <v>84</v>
      </c>
      <c r="M475" s="56"/>
      <c r="N475" s="56"/>
      <c r="O475" s="56"/>
      <c r="P475" s="56"/>
      <c r="Q475" s="56"/>
      <c r="R475" s="56"/>
    </row>
    <row r="476" spans="1:18">
      <c r="A476" s="56">
        <v>4005</v>
      </c>
      <c r="B476" s="4" t="s">
        <v>916</v>
      </c>
      <c r="C476" s="4">
        <f>VLOOKUP(A476,[1]Классификатор!$B:$E,1,0)</f>
        <v>4005</v>
      </c>
      <c r="D476" s="4" t="str">
        <f>VLOOKUP(A476,[1]Классификатор!$B:$E,4,0)</f>
        <v>Сопровождение багажных вагонов</v>
      </c>
      <c r="E476" s="4" t="b">
        <f t="shared" si="24"/>
        <v>1</v>
      </c>
      <c r="F476" s="56" t="s">
        <v>1600</v>
      </c>
      <c r="G476" s="56"/>
      <c r="H476" s="56"/>
      <c r="I476" s="56"/>
      <c r="J476" s="56"/>
      <c r="K476" s="56"/>
      <c r="L476" s="56" t="s">
        <v>84</v>
      </c>
      <c r="M476" s="56"/>
      <c r="N476" s="56"/>
      <c r="O476" s="56"/>
      <c r="P476" s="56"/>
      <c r="Q476" s="56"/>
      <c r="R476" s="56"/>
    </row>
    <row r="477" spans="1:18" ht="78.75">
      <c r="A477" s="56">
        <v>4006</v>
      </c>
      <c r="B477" s="4" t="s">
        <v>917</v>
      </c>
      <c r="C477" s="4">
        <f>VLOOKUP(A477,[1]Классификатор!$B:$E,1,0)</f>
        <v>4006</v>
      </c>
      <c r="D477" s="4" t="str">
        <f>VLOOKUP(A477,[1]Классификатор!$B:$E,4,0)</f>
        <v>Оказание услуг на вокзалах, связанных с пассажирскими перевозками в дальнем следовании (кроме пассажирских перевозок в скоростных поездах моторвагонного подвижного состава)</v>
      </c>
      <c r="E477" s="4" t="b">
        <f t="shared" si="24"/>
        <v>1</v>
      </c>
      <c r="F477" s="56" t="s">
        <v>404</v>
      </c>
      <c r="G477" s="56"/>
      <c r="H477" s="56"/>
      <c r="I477" s="56" t="s">
        <v>84</v>
      </c>
      <c r="J477" s="56"/>
      <c r="K477" s="56"/>
      <c r="L477" s="56" t="s">
        <v>84</v>
      </c>
      <c r="M477" s="56"/>
      <c r="N477" s="56"/>
      <c r="O477" s="56"/>
      <c r="P477" s="56"/>
      <c r="Q477" s="56"/>
      <c r="R477" s="56"/>
    </row>
    <row r="478" spans="1:18" ht="63">
      <c r="A478" s="56">
        <v>4008</v>
      </c>
      <c r="B478" s="4" t="s">
        <v>918</v>
      </c>
      <c r="C478" s="4">
        <f>VLOOKUP(A478,[1]Классификатор!$B:$E,1,0)</f>
        <v>4008</v>
      </c>
      <c r="D478" s="4" t="str">
        <f>VLOOKUP(A478,[1]Классификатор!$B:$E,4,0)</f>
        <v>Оказание услуг на вокзалах, связанных с пассажирскими перевозками в скоростных поездах моторвагонного подвижного состава в дальнем следовании</v>
      </c>
      <c r="E478" s="4" t="b">
        <f t="shared" si="24"/>
        <v>1</v>
      </c>
      <c r="F478" s="56" t="s">
        <v>404</v>
      </c>
      <c r="G478" s="56"/>
      <c r="H478" s="56"/>
      <c r="I478" s="56" t="s">
        <v>84</v>
      </c>
      <c r="J478" s="56"/>
      <c r="K478" s="56"/>
      <c r="L478" s="56" t="s">
        <v>84</v>
      </c>
      <c r="M478" s="56"/>
      <c r="N478" s="56"/>
      <c r="O478" s="56"/>
      <c r="P478" s="56"/>
      <c r="Q478" s="56"/>
      <c r="R478" s="56"/>
    </row>
    <row r="479" spans="1:18" ht="63">
      <c r="A479" s="56">
        <v>4011</v>
      </c>
      <c r="B479" s="4" t="s">
        <v>919</v>
      </c>
      <c r="C479" s="4">
        <f>VLOOKUP(A479,[1]Классификатор!$B:$E,1,0)</f>
        <v>4011</v>
      </c>
      <c r="D479" s="4" t="str">
        <f>VLOOKUP(A479,[1]Классификатор!$B:$E,4,0)</f>
        <v>Продажа билетов на скоростные поезда моторвагонного подвижного состава дальнего следования во внутригосударственном сообщении</v>
      </c>
      <c r="E479" s="4" t="b">
        <f t="shared" si="24"/>
        <v>1</v>
      </c>
      <c r="F479" s="56" t="s">
        <v>1600</v>
      </c>
      <c r="G479" s="56"/>
      <c r="H479" s="56"/>
      <c r="I479" s="56"/>
      <c r="J479" s="56"/>
      <c r="K479" s="56"/>
      <c r="L479" s="56" t="s">
        <v>84</v>
      </c>
      <c r="M479" s="56"/>
      <c r="N479" s="56"/>
      <c r="O479" s="56"/>
      <c r="P479" s="56"/>
      <c r="Q479" s="56"/>
      <c r="R479" s="56"/>
    </row>
    <row r="480" spans="1:18" ht="47.25">
      <c r="A480" s="56">
        <v>4012</v>
      </c>
      <c r="B480" s="4" t="s">
        <v>920</v>
      </c>
      <c r="C480" s="4">
        <f>VLOOKUP(A480,[1]Классификатор!$B:$E,1,0)</f>
        <v>4012</v>
      </c>
      <c r="D480" s="4" t="str">
        <f>VLOOKUP(A480,[1]Классификатор!$B:$E,4,0)</f>
        <v>Продажа билетов на скоростные поезда моторвагонного подвижного состава дальнего следования в международном сообщении</v>
      </c>
      <c r="E480" s="4" t="b">
        <f t="shared" si="24"/>
        <v>1</v>
      </c>
      <c r="F480" s="56" t="s">
        <v>1600</v>
      </c>
      <c r="G480" s="56"/>
      <c r="H480" s="56"/>
      <c r="I480" s="56"/>
      <c r="J480" s="56"/>
      <c r="K480" s="56"/>
      <c r="L480" s="56" t="s">
        <v>84</v>
      </c>
      <c r="M480" s="56"/>
      <c r="N480" s="56"/>
      <c r="O480" s="56"/>
      <c r="P480" s="56"/>
      <c r="Q480" s="56"/>
      <c r="R480" s="56"/>
    </row>
    <row r="481" spans="1:18" ht="47.25">
      <c r="A481" s="56">
        <v>4019</v>
      </c>
      <c r="B481" s="4" t="s">
        <v>1757</v>
      </c>
      <c r="C481" s="4">
        <f>VLOOKUP(A481,[1]Классификатор!$B:$E,1,0)</f>
        <v>4019</v>
      </c>
      <c r="D481" s="4" t="str">
        <f>VLOOKUP(A481,[1]Классификатор!$B:$E,4,0)</f>
        <v>Обслуживание пассажирских вагонов (кроме багажных), курсирующих в дальнем следовании (кроме электроэнергии для отопления вагонов)</v>
      </c>
      <c r="E481" s="4" t="b">
        <f t="shared" si="24"/>
        <v>1</v>
      </c>
      <c r="F481" s="56" t="s">
        <v>1600</v>
      </c>
      <c r="G481" s="56"/>
      <c r="H481" s="56"/>
      <c r="I481" s="56"/>
      <c r="J481" s="56"/>
      <c r="K481" s="56"/>
      <c r="L481" s="56" t="s">
        <v>84</v>
      </c>
      <c r="M481" s="56"/>
      <c r="N481" s="56"/>
      <c r="O481" s="56"/>
      <c r="P481" s="56"/>
      <c r="Q481" s="56"/>
      <c r="R481" s="56"/>
    </row>
    <row r="482" spans="1:18" ht="47.25">
      <c r="A482" s="56">
        <v>4020</v>
      </c>
      <c r="B482" s="4" t="s">
        <v>1758</v>
      </c>
      <c r="C482" s="4">
        <f>VLOOKUP(A482,[1]Классификатор!$B:$E,1,0)</f>
        <v>4020</v>
      </c>
      <c r="D482" s="4" t="str">
        <f>VLOOKUP(A482,[1]Классификатор!$B:$E,4,0)</f>
        <v>Экипировка пассажирских вагонов (кроме багажных), курсирующих в дальнем следовании, в пути следования</v>
      </c>
      <c r="E482" s="4" t="b">
        <f t="shared" si="24"/>
        <v>1</v>
      </c>
      <c r="F482" s="56" t="s">
        <v>1600</v>
      </c>
      <c r="G482" s="56"/>
      <c r="H482" s="56"/>
      <c r="I482" s="56"/>
      <c r="J482" s="56"/>
      <c r="K482" s="56"/>
      <c r="L482" s="56" t="s">
        <v>84</v>
      </c>
      <c r="M482" s="56"/>
      <c r="N482" s="56"/>
      <c r="O482" s="56"/>
      <c r="P482" s="56"/>
      <c r="Q482" s="56"/>
      <c r="R482" s="56"/>
    </row>
    <row r="483" spans="1:18" ht="47.25">
      <c r="A483" s="56">
        <v>4021</v>
      </c>
      <c r="B483" s="4" t="s">
        <v>1759</v>
      </c>
      <c r="C483" s="4">
        <f>VLOOKUP(A483,[1]Классификатор!$B:$E,1,0)</f>
        <v>4021</v>
      </c>
      <c r="D483" s="4" t="str">
        <f>VLOOKUP(A483,[1]Классификатор!$B:$E,4,0)</f>
        <v>Экипировка пассажирских вагонов (кроме багажных), курсирующих в дальнем следовании, в пунктах формирования и оборота</v>
      </c>
      <c r="E483" s="4" t="b">
        <f t="shared" si="24"/>
        <v>1</v>
      </c>
      <c r="F483" s="56" t="s">
        <v>1600</v>
      </c>
      <c r="G483" s="56"/>
      <c r="H483" s="56"/>
      <c r="I483" s="56"/>
      <c r="J483" s="56"/>
      <c r="K483" s="56"/>
      <c r="L483" s="56" t="s">
        <v>84</v>
      </c>
      <c r="M483" s="56"/>
      <c r="N483" s="56"/>
      <c r="O483" s="56"/>
      <c r="P483" s="56"/>
      <c r="Q483" s="56"/>
      <c r="R483" s="56"/>
    </row>
    <row r="484" spans="1:18" ht="47.25">
      <c r="A484" s="56">
        <v>4022</v>
      </c>
      <c r="B484" s="4" t="s">
        <v>1760</v>
      </c>
      <c r="C484" s="4">
        <f>VLOOKUP(A484,[1]Классификатор!$B:$E,1,0)</f>
        <v>4022</v>
      </c>
      <c r="D484" s="4" t="str">
        <f>VLOOKUP(A484,[1]Классификатор!$B:$E,4,0)</f>
        <v>Экипировка пассажирских вагонов клиентов (кроме багажных), курсирующих в дальнем следовании, в пути следования</v>
      </c>
      <c r="E484" s="4" t="b">
        <f t="shared" si="24"/>
        <v>1</v>
      </c>
      <c r="F484" s="56" t="s">
        <v>1600</v>
      </c>
      <c r="G484" s="56"/>
      <c r="H484" s="56"/>
      <c r="I484" s="56" t="s">
        <v>84</v>
      </c>
      <c r="J484" s="56"/>
      <c r="K484" s="56"/>
      <c r="L484" s="56"/>
      <c r="M484" s="56"/>
      <c r="N484" s="56"/>
      <c r="O484" s="56"/>
      <c r="P484" s="56"/>
      <c r="Q484" s="56"/>
      <c r="R484" s="56"/>
    </row>
    <row r="485" spans="1:18" ht="31.5">
      <c r="A485" s="56">
        <v>4122</v>
      </c>
      <c r="B485" s="4" t="s">
        <v>1704</v>
      </c>
      <c r="C485" s="4">
        <f>VLOOKUP(A485,[1]Классификатор!$B:$E,1,0)</f>
        <v>4122</v>
      </c>
      <c r="D485" s="4" t="str">
        <f>VLOOKUP(A485,[1]Классификатор!$B:$E,4,0)</f>
        <v>Экипировка багажных вагонов клиентов, в пути следования</v>
      </c>
      <c r="E485" s="4" t="b">
        <f t="shared" si="24"/>
        <v>1</v>
      </c>
      <c r="F485" s="56" t="s">
        <v>1600</v>
      </c>
      <c r="G485" s="56"/>
      <c r="H485" s="56"/>
      <c r="I485" s="56" t="s">
        <v>84</v>
      </c>
      <c r="J485" s="56"/>
      <c r="K485" s="56"/>
      <c r="L485" s="56"/>
      <c r="M485" s="56"/>
      <c r="N485" s="56"/>
      <c r="O485" s="56"/>
      <c r="P485" s="56"/>
      <c r="Q485" s="56"/>
      <c r="R485" s="56"/>
    </row>
    <row r="486" spans="1:18" ht="47.25">
      <c r="A486" s="56">
        <v>4023</v>
      </c>
      <c r="B486" s="4" t="s">
        <v>1761</v>
      </c>
      <c r="C486" s="4">
        <f>VLOOKUP(A486,[1]Классификатор!$B:$E,1,0)</f>
        <v>4023</v>
      </c>
      <c r="D486" s="4" t="str">
        <f>VLOOKUP(A486,[1]Классификатор!$B:$E,4,0)</f>
        <v>Экипировка пассажирских вагонов клиентов (кроме багажных), курсирующих в дальнем следовании, в пунктах формирования и оборота</v>
      </c>
      <c r="E486" s="4" t="b">
        <f t="shared" si="24"/>
        <v>1</v>
      </c>
      <c r="F486" s="56" t="s">
        <v>1600</v>
      </c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 t="s">
        <v>84</v>
      </c>
    </row>
    <row r="487" spans="1:18" ht="47.25">
      <c r="A487" s="56">
        <v>4029</v>
      </c>
      <c r="B487" s="4" t="s">
        <v>921</v>
      </c>
      <c r="C487" s="4">
        <f>VLOOKUP(A487,[1]Классификатор!$B:$E,1,0)</f>
        <v>4029</v>
      </c>
      <c r="D487" s="4" t="str">
        <f>VLOOKUP(A487,[1]Классификатор!$B:$E,4,0)</f>
        <v>Амортизация пассажирских вагонов, курсирующих в дальнем следовании, кроме багажных</v>
      </c>
      <c r="E487" s="4" t="b">
        <f t="shared" si="24"/>
        <v>1</v>
      </c>
      <c r="F487" s="56" t="s">
        <v>1600</v>
      </c>
      <c r="G487" s="56"/>
      <c r="H487" s="56"/>
      <c r="I487" s="56"/>
      <c r="J487" s="56"/>
      <c r="K487" s="56"/>
      <c r="L487" s="56" t="s">
        <v>84</v>
      </c>
      <c r="M487" s="56"/>
      <c r="N487" s="56"/>
      <c r="O487" s="56"/>
      <c r="P487" s="56"/>
      <c r="Q487" s="56"/>
      <c r="R487" s="56"/>
    </row>
    <row r="488" spans="1:18">
      <c r="A488" s="56">
        <v>4031</v>
      </c>
      <c r="B488" s="4" t="s">
        <v>922</v>
      </c>
      <c r="C488" s="4">
        <f>VLOOKUP(A488,[1]Классификатор!$B:$E,1,0)</f>
        <v>4031</v>
      </c>
      <c r="D488" s="4" t="str">
        <f>VLOOKUP(A488,[1]Классификатор!$B:$E,4,0)</f>
        <v>Амортизация багажных вагонов</v>
      </c>
      <c r="E488" s="4" t="b">
        <f t="shared" si="24"/>
        <v>1</v>
      </c>
      <c r="F488" s="56" t="s">
        <v>1600</v>
      </c>
      <c r="G488" s="56"/>
      <c r="H488" s="56"/>
      <c r="I488" s="56"/>
      <c r="J488" s="56"/>
      <c r="K488" s="56"/>
      <c r="L488" s="56" t="s">
        <v>84</v>
      </c>
      <c r="M488" s="56"/>
      <c r="N488" s="56"/>
      <c r="O488" s="56"/>
      <c r="P488" s="56"/>
      <c r="Q488" s="56"/>
      <c r="R488" s="56"/>
    </row>
    <row r="489" spans="1:18" ht="31.5">
      <c r="A489" s="56">
        <v>4115</v>
      </c>
      <c r="B489" s="4" t="s">
        <v>1700</v>
      </c>
      <c r="C489" s="4">
        <f>VLOOKUP(A489,[1]Классификатор!$B:$E,1,0)</f>
        <v>4115</v>
      </c>
      <c r="D489" s="4" t="str">
        <f>VLOOKUP(A489,[1]Классификатор!$B:$E,4,0)</f>
        <v>Экипировка багажных вагонов, в пути следования</v>
      </c>
      <c r="E489" s="4" t="b">
        <f t="shared" si="24"/>
        <v>1</v>
      </c>
      <c r="F489" s="56" t="s">
        <v>1600</v>
      </c>
      <c r="G489" s="56"/>
      <c r="H489" s="56"/>
      <c r="I489" s="56"/>
      <c r="J489" s="56"/>
      <c r="K489" s="56"/>
      <c r="L489" s="56" t="s">
        <v>84</v>
      </c>
      <c r="M489" s="56"/>
      <c r="N489" s="56"/>
      <c r="O489" s="56"/>
      <c r="P489" s="56"/>
      <c r="Q489" s="56"/>
      <c r="R489" s="56"/>
    </row>
    <row r="490" spans="1:18" ht="31.5">
      <c r="A490" s="56">
        <v>4121</v>
      </c>
      <c r="B490" s="4" t="s">
        <v>1701</v>
      </c>
      <c r="C490" s="4">
        <f>VLOOKUP(A490,[1]Классификатор!$B:$E,1,0)</f>
        <v>4121</v>
      </c>
      <c r="D490" s="4" t="str">
        <f>VLOOKUP(A490,[1]Классификатор!$B:$E,4,0)</f>
        <v>Экипировка багажных вагонов, в пунктах формирования и оборота</v>
      </c>
      <c r="E490" s="4" t="b">
        <f t="shared" si="24"/>
        <v>1</v>
      </c>
      <c r="F490" s="56" t="s">
        <v>1600</v>
      </c>
      <c r="G490" s="56"/>
      <c r="H490" s="56"/>
      <c r="I490" s="56"/>
      <c r="J490" s="56"/>
      <c r="K490" s="56"/>
      <c r="L490" s="56" t="s">
        <v>84</v>
      </c>
      <c r="M490" s="56"/>
      <c r="N490" s="56"/>
      <c r="O490" s="56"/>
      <c r="P490" s="56"/>
      <c r="Q490" s="56"/>
      <c r="R490" s="56"/>
    </row>
    <row r="491" spans="1:18" ht="31.5">
      <c r="A491" s="56">
        <v>4123</v>
      </c>
      <c r="B491" s="4" t="s">
        <v>1702</v>
      </c>
      <c r="C491" s="4">
        <f>VLOOKUP(A491,[1]Классификатор!$B:$E,1,0)</f>
        <v>4123</v>
      </c>
      <c r="D491" s="4" t="str">
        <f>VLOOKUP(A491,[1]Классификатор!$B:$E,4,0)</f>
        <v>Экипировка багажных вагонов клиентов, в пунктах формирования и оборота</v>
      </c>
      <c r="E491" s="4" t="b">
        <f t="shared" si="24"/>
        <v>1</v>
      </c>
      <c r="F491" s="56" t="s">
        <v>1600</v>
      </c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 t="s">
        <v>84</v>
      </c>
    </row>
    <row r="492" spans="1:18">
      <c r="A492" s="56">
        <v>4218</v>
      </c>
      <c r="B492" s="4" t="s">
        <v>1703</v>
      </c>
      <c r="C492" s="4">
        <f>VLOOKUP(A492,[1]Классификатор!$B:$E,1,0)</f>
        <v>4218</v>
      </c>
      <c r="D492" s="4" t="str">
        <f>VLOOKUP(A492,[1]Классификатор!$B:$E,4,0)</f>
        <v>Обслуживание багажных вагонов</v>
      </c>
      <c r="E492" s="4" t="b">
        <f t="shared" si="24"/>
        <v>1</v>
      </c>
      <c r="F492" s="56" t="s">
        <v>1600</v>
      </c>
      <c r="G492" s="56"/>
      <c r="H492" s="56"/>
      <c r="I492" s="56"/>
      <c r="J492" s="56"/>
      <c r="K492" s="56"/>
      <c r="L492" s="56" t="s">
        <v>84</v>
      </c>
      <c r="M492" s="56"/>
      <c r="N492" s="56"/>
      <c r="O492" s="56"/>
      <c r="P492" s="56"/>
      <c r="Q492" s="56"/>
      <c r="R492" s="56"/>
    </row>
    <row r="493" spans="1:18" ht="47.25">
      <c r="A493" s="56">
        <v>4018</v>
      </c>
      <c r="B493" s="4" t="s">
        <v>1762</v>
      </c>
      <c r="C493" s="4">
        <f>VLOOKUP(A493,[1]Классификатор!$B:$E,1,0)</f>
        <v>4018</v>
      </c>
      <c r="D493" s="4" t="str">
        <f>VLOOKUP(A493,[1]Классификатор!$B:$E,4,0)</f>
        <v>Обслуживание пассажирских вагонов (кроме багажных), сданных  в аренду, курсирующих в дальнем следовании</v>
      </c>
      <c r="E493" s="4" t="b">
        <f t="shared" si="24"/>
        <v>1</v>
      </c>
      <c r="F493" s="56" t="s">
        <v>1600</v>
      </c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 t="s">
        <v>84</v>
      </c>
    </row>
    <row r="494" spans="1:18" ht="47.25">
      <c r="A494" s="56">
        <v>4024</v>
      </c>
      <c r="B494" s="4" t="s">
        <v>1763</v>
      </c>
      <c r="C494" s="4">
        <f>VLOOKUP(A494,[1]Классификатор!$B:$E,1,0)</f>
        <v>4024</v>
      </c>
      <c r="D494" s="4" t="str">
        <f>VLOOKUP(A494,[1]Классификатор!$B:$E,4,0)</f>
        <v>Экипировка пассажирских вагонов (кроме багажных), сданных в аренду, курсирующих в дальнем следовании, в пути следования</v>
      </c>
      <c r="E494" s="4" t="b">
        <f t="shared" si="24"/>
        <v>1</v>
      </c>
      <c r="F494" s="56" t="s">
        <v>1600</v>
      </c>
      <c r="G494" s="56"/>
      <c r="H494" s="56"/>
      <c r="I494" s="56" t="s">
        <v>84</v>
      </c>
      <c r="J494" s="56"/>
      <c r="K494" s="56"/>
      <c r="L494" s="56"/>
      <c r="M494" s="56"/>
      <c r="N494" s="56"/>
      <c r="O494" s="56"/>
      <c r="P494" s="56"/>
      <c r="Q494" s="56"/>
      <c r="R494" s="56"/>
    </row>
    <row r="495" spans="1:18" ht="63">
      <c r="A495" s="56">
        <v>4025</v>
      </c>
      <c r="B495" s="4" t="s">
        <v>1764</v>
      </c>
      <c r="C495" s="4">
        <f>VLOOKUP(A495,[1]Классификатор!$B:$E,1,0)</f>
        <v>4025</v>
      </c>
      <c r="D495" s="4" t="str">
        <f>VLOOKUP(A495,[1]Классификатор!$B:$E,4,0)</f>
        <v>Экипировка пассажирских вагонов (кроме багажных), сданных в аренду, курсирующих в дальнем следовании, в пунктах формирования и оборота</v>
      </c>
      <c r="E495" s="4" t="b">
        <f t="shared" si="24"/>
        <v>1</v>
      </c>
      <c r="F495" s="56" t="s">
        <v>1600</v>
      </c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 t="s">
        <v>84</v>
      </c>
    </row>
    <row r="496" spans="1:18" ht="47.25">
      <c r="A496" s="56">
        <v>4026</v>
      </c>
      <c r="B496" s="4" t="s">
        <v>923</v>
      </c>
      <c r="C496" s="4">
        <f>VLOOKUP(A496,[1]Классификатор!$B:$E,1,0)</f>
        <v>4026</v>
      </c>
      <c r="D496" s="4" t="str">
        <f>VLOOKUP(A496,[1]Классификатор!$B:$E,4,0)</f>
        <v>Амортизация пассажирских вагонов (кроме багажных), сданных в аренду, курсирующих в дальнем следовании</v>
      </c>
      <c r="E496" s="4" t="b">
        <f t="shared" si="24"/>
        <v>1</v>
      </c>
      <c r="F496" s="56" t="s">
        <v>1600</v>
      </c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 t="s">
        <v>84</v>
      </c>
    </row>
    <row r="497" spans="1:18" ht="31.5">
      <c r="A497" s="56">
        <v>4044</v>
      </c>
      <c r="B497" s="4" t="s">
        <v>924</v>
      </c>
      <c r="C497" s="4">
        <f>VLOOKUP(A497,[1]Классификатор!$B:$E,1,0)</f>
        <v>4044</v>
      </c>
      <c r="D497" s="4" t="str">
        <f>VLOOKUP(A497,[1]Классификатор!$B:$E,4,0)</f>
        <v>Амортизация багажных вагонов, сданных в аренду</v>
      </c>
      <c r="E497" s="4" t="b">
        <f t="shared" si="24"/>
        <v>1</v>
      </c>
      <c r="F497" s="56" t="s">
        <v>1600</v>
      </c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 t="s">
        <v>84</v>
      </c>
    </row>
    <row r="498" spans="1:18" ht="94.5">
      <c r="A498" s="56">
        <v>4015</v>
      </c>
      <c r="B498" s="4" t="s">
        <v>1569</v>
      </c>
      <c r="C498" s="4">
        <f>VLOOKUP(A498,[1]Классификатор!$B:$E,1,0)</f>
        <v>4015</v>
      </c>
      <c r="D498" s="4" t="str">
        <f>VLOOKUP(A498,[1]Классификатор!$B:$E,4,0)</f>
        <v>Экипировка в пунктах формирования и оборота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498" s="4" t="b">
        <f t="shared" si="24"/>
        <v>1</v>
      </c>
      <c r="F498" s="56" t="s">
        <v>1600</v>
      </c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 t="s">
        <v>84</v>
      </c>
    </row>
    <row r="499" spans="1:18" ht="78.75">
      <c r="A499" s="56">
        <v>4016</v>
      </c>
      <c r="B499" s="4" t="s">
        <v>1570</v>
      </c>
      <c r="C499" s="4">
        <f>VLOOKUP(A499,[1]Классификатор!$B:$E,1,0)</f>
        <v>4016</v>
      </c>
      <c r="D499" s="4" t="str">
        <f>VLOOKUP(A499,[1]Классификатор!$B:$E,4,0)</f>
        <v>Амортизация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499" s="4" t="b">
        <f t="shared" si="24"/>
        <v>1</v>
      </c>
      <c r="F499" s="56" t="s">
        <v>1600</v>
      </c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 t="s">
        <v>84</v>
      </c>
    </row>
    <row r="500" spans="1:18" ht="78.75">
      <c r="A500" s="56">
        <v>4017</v>
      </c>
      <c r="B500" s="4" t="s">
        <v>1571</v>
      </c>
      <c r="C500" s="4">
        <f>VLOOKUP(A500,[1]Классификатор!$B:$E,1,0)</f>
        <v>4017</v>
      </c>
      <c r="D500" s="4" t="str">
        <f>VLOOKUP(A500,[1]Классификатор!$B:$E,4,0)</f>
        <v>Обслуживание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500" s="4" t="b">
        <f t="shared" si="24"/>
        <v>1</v>
      </c>
      <c r="F500" s="56" t="s">
        <v>1600</v>
      </c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 t="s">
        <v>84</v>
      </c>
    </row>
    <row r="501" spans="1:18" ht="78.75">
      <c r="A501" s="56">
        <v>4028</v>
      </c>
      <c r="B501" s="4" t="s">
        <v>1572</v>
      </c>
      <c r="C501" s="4">
        <f>VLOOKUP(A501,[1]Классификатор!$B:$E,1,0)</f>
        <v>4028</v>
      </c>
      <c r="D501" s="4" t="str">
        <f>VLOOKUP(A501,[1]Классификатор!$B:$E,4,0)</f>
        <v>Экипировка в пути следования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501" s="4" t="b">
        <f t="shared" si="24"/>
        <v>1</v>
      </c>
      <c r="F501" s="56" t="s">
        <v>1600</v>
      </c>
      <c r="G501" s="56"/>
      <c r="H501" s="56"/>
      <c r="I501" s="56" t="s">
        <v>84</v>
      </c>
      <c r="J501" s="56"/>
      <c r="K501" s="56"/>
      <c r="L501" s="56"/>
      <c r="M501" s="56"/>
      <c r="N501" s="56"/>
      <c r="O501" s="56"/>
      <c r="P501" s="56"/>
      <c r="Q501" s="56"/>
      <c r="R501" s="56"/>
    </row>
    <row r="502" spans="1:18" ht="31.5">
      <c r="A502" s="56">
        <v>4032</v>
      </c>
      <c r="B502" s="4" t="s">
        <v>925</v>
      </c>
      <c r="C502" s="4">
        <f>VLOOKUP(A502,[1]Классификатор!$B:$E,1,0)</f>
        <v>4032</v>
      </c>
      <c r="D502" s="4" t="str">
        <f>VLOOKUP(A502,[1]Классификатор!$B:$E,4,0)</f>
        <v>Перестановка пассажирских вагонов с одной колеи на другую</v>
      </c>
      <c r="E502" s="4" t="b">
        <f t="shared" si="24"/>
        <v>1</v>
      </c>
      <c r="F502" s="56" t="s">
        <v>1600</v>
      </c>
      <c r="G502" s="56"/>
      <c r="H502" s="56"/>
      <c r="I502" s="56"/>
      <c r="J502" s="56"/>
      <c r="K502" s="56"/>
      <c r="L502" s="56" t="s">
        <v>84</v>
      </c>
      <c r="M502" s="56"/>
      <c r="N502" s="56"/>
      <c r="O502" s="56"/>
      <c r="P502" s="56"/>
      <c r="Q502" s="56"/>
      <c r="R502" s="56"/>
    </row>
    <row r="503" spans="1:18" ht="31.5">
      <c r="A503" s="56">
        <v>4033</v>
      </c>
      <c r="B503" s="4" t="s">
        <v>926</v>
      </c>
      <c r="C503" s="4">
        <f>VLOOKUP(A503,[1]Классификатор!$B:$E,1,0)</f>
        <v>4033</v>
      </c>
      <c r="D503" s="4" t="str">
        <f>VLOOKUP(A503,[1]Классификатор!$B:$E,4,0)</f>
        <v>Перестановка пассажирских вагонов клиентов с одной колеи на другую</v>
      </c>
      <c r="E503" s="4" t="b">
        <f t="shared" si="24"/>
        <v>1</v>
      </c>
      <c r="F503" s="56" t="s">
        <v>1600</v>
      </c>
      <c r="G503" s="56"/>
      <c r="H503" s="56"/>
      <c r="I503" s="56" t="s">
        <v>84</v>
      </c>
      <c r="J503" s="56"/>
      <c r="K503" s="56"/>
      <c r="L503" s="56"/>
      <c r="M503" s="56"/>
      <c r="N503" s="56"/>
      <c r="O503" s="56"/>
      <c r="P503" s="56"/>
      <c r="Q503" s="56"/>
      <c r="R503" s="56"/>
    </row>
    <row r="504" spans="1:18" ht="47.25">
      <c r="A504" s="56">
        <v>4036</v>
      </c>
      <c r="B504" s="4" t="s">
        <v>927</v>
      </c>
      <c r="C504" s="4">
        <f>VLOOKUP(A504,[1]Классификатор!$B:$E,1,0)</f>
        <v>4036</v>
      </c>
      <c r="D504" s="4" t="str">
        <f>VLOOKUP(A504,[1]Классификатор!$B:$E,4,0)</f>
        <v>Арендные и лизинговые платежи за пассажирские и багажные вагоны в дальнем следовании</v>
      </c>
      <c r="E504" s="4" t="b">
        <f t="shared" si="24"/>
        <v>1</v>
      </c>
      <c r="F504" s="56" t="s">
        <v>1600</v>
      </c>
      <c r="G504" s="56"/>
      <c r="H504" s="56"/>
      <c r="I504" s="56"/>
      <c r="J504" s="56"/>
      <c r="K504" s="56"/>
      <c r="L504" s="56" t="s">
        <v>84</v>
      </c>
      <c r="M504" s="56"/>
      <c r="N504" s="56"/>
      <c r="O504" s="56"/>
      <c r="P504" s="56"/>
      <c r="Q504" s="56"/>
      <c r="R504" s="56"/>
    </row>
    <row r="505" spans="1:18" ht="47.25">
      <c r="A505" s="56">
        <v>4037</v>
      </c>
      <c r="B505" s="4" t="s">
        <v>928</v>
      </c>
      <c r="C505" s="4">
        <f>VLOOKUP(A505,[1]Классификатор!$B:$E,1,0)</f>
        <v>4037</v>
      </c>
      <c r="D505" s="4" t="str">
        <f>VLOOKUP(A505,[1]Классификатор!$B:$E,4,0)</f>
        <v>Содержание резервного подвижного состава (пассажирские и багажные вагоны в дальнем следовании)</v>
      </c>
      <c r="E505" s="4" t="b">
        <f t="shared" si="24"/>
        <v>1</v>
      </c>
      <c r="F505" s="56" t="s">
        <v>1600</v>
      </c>
      <c r="G505" s="56"/>
      <c r="H505" s="56"/>
      <c r="I505" s="56"/>
      <c r="J505" s="56"/>
      <c r="K505" s="56"/>
      <c r="L505" s="56" t="s">
        <v>84</v>
      </c>
      <c r="M505" s="56"/>
      <c r="N505" s="56"/>
      <c r="O505" s="56"/>
      <c r="P505" s="56"/>
      <c r="Q505" s="56"/>
      <c r="R505" s="56"/>
    </row>
    <row r="506" spans="1:18" ht="47.25">
      <c r="A506" s="56">
        <v>4040</v>
      </c>
      <c r="B506" s="4" t="s">
        <v>929</v>
      </c>
      <c r="C506" s="4">
        <f>VLOOKUP(A506,[1]Классификатор!$B:$E,1,0)</f>
        <v>4040</v>
      </c>
      <c r="D506" s="4" t="str">
        <f>VLOOKUP(A506,[1]Классификатор!$B:$E,4,0)</f>
        <v>Содержание инвентаря и оборудования пассажирских вагонов, курсирующих в дальнем следовании</v>
      </c>
      <c r="E506" s="4" t="b">
        <f t="shared" si="24"/>
        <v>1</v>
      </c>
      <c r="F506" s="56" t="s">
        <v>1600</v>
      </c>
      <c r="G506" s="56"/>
      <c r="H506" s="56"/>
      <c r="I506" s="56"/>
      <c r="J506" s="56"/>
      <c r="K506" s="56"/>
      <c r="L506" s="56" t="s">
        <v>84</v>
      </c>
      <c r="M506" s="56"/>
      <c r="N506" s="56"/>
      <c r="O506" s="56"/>
      <c r="P506" s="56"/>
      <c r="Q506" s="56"/>
      <c r="R506" s="56"/>
    </row>
    <row r="507" spans="1:18" ht="31.5">
      <c r="A507" s="56">
        <v>4041</v>
      </c>
      <c r="B507" s="4" t="s">
        <v>930</v>
      </c>
      <c r="C507" s="4">
        <f>VLOOKUP(A507,[1]Классификатор!$B:$E,1,0)</f>
        <v>4041</v>
      </c>
      <c r="D507" s="4" t="str">
        <f>VLOOKUP(A507,[1]Классификатор!$B:$E,4,0)</f>
        <v>Снабжение поездов постельным бельем, мягким и другим инвентарем в служебных целях</v>
      </c>
      <c r="E507" s="4" t="b">
        <f t="shared" si="24"/>
        <v>1</v>
      </c>
      <c r="F507" s="56" t="s">
        <v>1600</v>
      </c>
      <c r="G507" s="56"/>
      <c r="H507" s="56"/>
      <c r="I507" s="56"/>
      <c r="J507" s="56"/>
      <c r="K507" s="56"/>
      <c r="L507" s="56" t="s">
        <v>84</v>
      </c>
      <c r="M507" s="56"/>
      <c r="N507" s="56"/>
      <c r="O507" s="56"/>
      <c r="P507" s="56"/>
      <c r="Q507" s="56"/>
      <c r="R507" s="56"/>
    </row>
    <row r="508" spans="1:18" ht="47.25">
      <c r="A508" s="56">
        <v>4050</v>
      </c>
      <c r="B508" s="4" t="s">
        <v>931</v>
      </c>
      <c r="C508" s="4">
        <f>VLOOKUP(A508,[1]Классификатор!$B:$E,1,0)</f>
        <v>4050</v>
      </c>
      <c r="D508" s="4" t="str">
        <f>VLOOKUP(A508,[1]Классификатор!$B:$E,4,0)</f>
        <v>Стирка и ремонт постельного белья и дезинфекция постельных принадлежностей в служебных целях</v>
      </c>
      <c r="E508" s="4" t="b">
        <f t="shared" si="24"/>
        <v>1</v>
      </c>
      <c r="F508" s="56" t="s">
        <v>1600</v>
      </c>
      <c r="G508" s="56"/>
      <c r="H508" s="56"/>
      <c r="I508" s="56"/>
      <c r="J508" s="56"/>
      <c r="K508" s="56"/>
      <c r="L508" s="56" t="s">
        <v>84</v>
      </c>
      <c r="M508" s="56"/>
      <c r="N508" s="56"/>
      <c r="O508" s="56"/>
      <c r="P508" s="56"/>
      <c r="Q508" s="56"/>
      <c r="R508" s="56"/>
    </row>
    <row r="509" spans="1:18" ht="31.5">
      <c r="A509" s="56">
        <v>4118</v>
      </c>
      <c r="B509" s="4" t="s">
        <v>1705</v>
      </c>
      <c r="C509" s="4">
        <f>VLOOKUP(A509,[1]Классификатор!$B:$E,1,0)</f>
        <v>4118</v>
      </c>
      <c r="D509" s="4" t="str">
        <f>VLOOKUP(A509,[1]Классификатор!$B:$E,4,0)</f>
        <v>Обслуживание багажных вагонов, сданных в аренду</v>
      </c>
      <c r="E509" s="4" t="b">
        <f t="shared" si="24"/>
        <v>1</v>
      </c>
      <c r="F509" s="56" t="s">
        <v>1600</v>
      </c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 t="s">
        <v>84</v>
      </c>
    </row>
    <row r="510" spans="1:18" ht="31.5">
      <c r="A510" s="56">
        <v>4124</v>
      </c>
      <c r="B510" s="4" t="s">
        <v>1706</v>
      </c>
      <c r="C510" s="4">
        <f>VLOOKUP(A510,[1]Классификатор!$B:$E,1,0)</f>
        <v>4124</v>
      </c>
      <c r="D510" s="4" t="str">
        <f>VLOOKUP(A510,[1]Классификатор!$B:$E,4,0)</f>
        <v>Экипировка багажных вагонов, сданных в аренду, в пути следования</v>
      </c>
      <c r="E510" s="4" t="b">
        <f t="shared" si="24"/>
        <v>1</v>
      </c>
      <c r="F510" s="56" t="s">
        <v>1600</v>
      </c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 t="s">
        <v>84</v>
      </c>
    </row>
    <row r="511" spans="1:18" ht="31.5">
      <c r="A511" s="56">
        <v>4125</v>
      </c>
      <c r="B511" s="4" t="s">
        <v>1707</v>
      </c>
      <c r="C511" s="4">
        <f>VLOOKUP(A511,[1]Классификатор!$B:$E,1,0)</f>
        <v>4125</v>
      </c>
      <c r="D511" s="4" t="str">
        <f>VLOOKUP(A511,[1]Классификатор!$B:$E,4,0)</f>
        <v>Экипировка багажных вагонов, сданных в аренду, в пунктах формирования оборота</v>
      </c>
      <c r="E511" s="4" t="b">
        <f t="shared" si="24"/>
        <v>1</v>
      </c>
      <c r="F511" s="56" t="s">
        <v>1600</v>
      </c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 t="s">
        <v>84</v>
      </c>
    </row>
    <row r="512" spans="1:18" ht="47.25">
      <c r="A512" s="56">
        <v>4136</v>
      </c>
      <c r="B512" s="4" t="s">
        <v>932</v>
      </c>
      <c r="C512" s="4">
        <f>VLOOKUP(A512,[1]Классификатор!$B:$E,1,0)</f>
        <v>4136</v>
      </c>
      <c r="D512" s="4" t="str">
        <f>VLOOKUP(A512,[1]Классификатор!$B:$E,4,0)</f>
        <v>Обслуживание пассажирских вагонов, курсирующих в дальнем следовании (электроэнергия для отопления вагонов)</v>
      </c>
      <c r="E512" s="4" t="b">
        <f t="shared" si="24"/>
        <v>1</v>
      </c>
      <c r="F512" s="56" t="s">
        <v>1600</v>
      </c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 t="s">
        <v>84</v>
      </c>
    </row>
    <row r="513" spans="1:18" ht="78.75">
      <c r="A513" s="56">
        <v>4133</v>
      </c>
      <c r="B513" s="4" t="s">
        <v>1543</v>
      </c>
      <c r="C513" s="4">
        <f>VLOOKUP(A513,[1]Классификатор!$B:$E,1,0)</f>
        <v>4133</v>
      </c>
      <c r="D513" s="4" t="str">
        <f>VLOOKUP(A513,[1]Классификатор!$B:$E,4,0)</f>
        <v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дальнего следования</v>
      </c>
      <c r="E513" s="4" t="b">
        <f t="shared" si="24"/>
        <v>1</v>
      </c>
      <c r="F513" s="56" t="s">
        <v>1600</v>
      </c>
      <c r="G513" s="56"/>
      <c r="H513" s="56"/>
      <c r="I513" s="56"/>
      <c r="J513" s="56"/>
      <c r="K513" s="56"/>
      <c r="L513" s="56" t="s">
        <v>84</v>
      </c>
      <c r="M513" s="56"/>
      <c r="N513" s="56"/>
      <c r="O513" s="56"/>
      <c r="P513" s="56"/>
      <c r="Q513" s="56"/>
      <c r="R513" s="56"/>
    </row>
    <row r="514" spans="1:18" ht="47.25">
      <c r="A514" s="56">
        <v>4139</v>
      </c>
      <c r="B514" s="4" t="s">
        <v>1786</v>
      </c>
      <c r="C514" s="4">
        <f>VLOOKUP(A514,[1]Классификатор!$B:$E,1,0)</f>
        <v>4139</v>
      </c>
      <c r="D514" s="4" t="str">
        <f>VLOOKUP(A514,[1]Классификатор!$B:$E,4,0)</f>
        <v>Обслуживание домов отдыха локомотивных бригад скоростных поездов, работающих в пассажирских перевозках в дальнем следовании</v>
      </c>
      <c r="E514" s="4" t="b">
        <f t="shared" si="24"/>
        <v>1</v>
      </c>
      <c r="F514" s="56" t="s">
        <v>1600</v>
      </c>
      <c r="G514" s="56"/>
      <c r="H514" s="56"/>
      <c r="I514" s="56"/>
      <c r="J514" s="56"/>
      <c r="K514" s="56"/>
      <c r="L514" s="56" t="s">
        <v>84</v>
      </c>
      <c r="M514" s="56"/>
      <c r="N514" s="56"/>
      <c r="O514" s="56"/>
      <c r="P514" s="56"/>
      <c r="Q514" s="56"/>
      <c r="R514" s="56"/>
    </row>
    <row r="515" spans="1:18" ht="31.5">
      <c r="A515" s="56">
        <v>4994</v>
      </c>
      <c r="B515" s="4" t="s">
        <v>933</v>
      </c>
      <c r="C515" s="4">
        <f>VLOOKUP(A515,[1]Классификатор!$B:$E,1,0)</f>
        <v>4994</v>
      </c>
      <c r="D515" s="4" t="str">
        <f>VLOOKUP(A515,[1]Классификатор!$B:$E,4,0)</f>
        <v>Организация прочих видов перевозок в дальнем следовании</v>
      </c>
      <c r="E515" s="4" t="b">
        <f t="shared" si="24"/>
        <v>1</v>
      </c>
      <c r="F515" s="56" t="s">
        <v>1600</v>
      </c>
      <c r="G515" s="56"/>
      <c r="H515" s="56"/>
      <c r="I515" s="56"/>
      <c r="J515" s="56"/>
      <c r="K515" s="56"/>
      <c r="L515" s="56" t="s">
        <v>84</v>
      </c>
      <c r="M515" s="56"/>
      <c r="N515" s="56"/>
      <c r="O515" s="56"/>
      <c r="P515" s="56"/>
      <c r="Q515" s="56"/>
      <c r="R515" s="56"/>
    </row>
    <row r="516" spans="1:18" ht="47.25">
      <c r="A516" s="56">
        <v>4999</v>
      </c>
      <c r="B516" s="4" t="s">
        <v>934</v>
      </c>
      <c r="C516" s="4">
        <f>VLOOKUP(A516,[1]Классификатор!$B:$E,1,0)</f>
        <v>4999</v>
      </c>
      <c r="D516" s="4" t="str">
        <f>VLOOKUP(A516,[1]Классификатор!$B:$E,4,0)</f>
        <v>Прочие работы по предоставлению услуг инфраструктуры при осуществлении пассажирских перевозок в дальнем следовании</v>
      </c>
      <c r="E516" s="4" t="b">
        <f t="shared" si="24"/>
        <v>1</v>
      </c>
      <c r="F516" s="56" t="s">
        <v>1600</v>
      </c>
      <c r="G516" s="56"/>
      <c r="H516" s="56"/>
      <c r="I516" s="56" t="s">
        <v>84</v>
      </c>
      <c r="J516" s="56"/>
      <c r="K516" s="56"/>
      <c r="L516" s="56"/>
      <c r="M516" s="56"/>
      <c r="N516" s="56"/>
      <c r="O516" s="56"/>
      <c r="P516" s="56"/>
      <c r="Q516" s="56"/>
      <c r="R516" s="56"/>
    </row>
    <row r="517" spans="1:18">
      <c r="A517" s="56"/>
      <c r="B517" s="85" t="s">
        <v>935</v>
      </c>
      <c r="C517" s="86"/>
      <c r="D517" s="86"/>
      <c r="E517" s="86"/>
      <c r="F517" s="87"/>
      <c r="G517" s="87"/>
      <c r="H517" s="87"/>
      <c r="I517" s="87"/>
      <c r="J517" s="87"/>
      <c r="K517" s="87"/>
      <c r="L517" s="87"/>
      <c r="M517" s="87"/>
      <c r="N517" s="87"/>
      <c r="O517" s="87"/>
      <c r="P517" s="87"/>
      <c r="Q517" s="87"/>
      <c r="R517" s="88"/>
    </row>
    <row r="518" spans="1:18" ht="31.5">
      <c r="A518" s="56">
        <v>4035</v>
      </c>
      <c r="B518" s="4" t="s">
        <v>936</v>
      </c>
      <c r="C518" s="4">
        <f>VLOOKUP(A518,[1]Классификатор!$B:$E,1,0)</f>
        <v>4035</v>
      </c>
      <c r="D518" s="4" t="str">
        <f>VLOOKUP(A518,[1]Классификатор!$B:$E,4,0)</f>
        <v>Работа и услуги иностранных железных дорог по перевозке пассажиров</v>
      </c>
      <c r="E518" s="4" t="b">
        <f>B518=D518</f>
        <v>1</v>
      </c>
      <c r="F518" s="56" t="s">
        <v>1600</v>
      </c>
      <c r="G518" s="56"/>
      <c r="H518" s="56"/>
      <c r="I518" s="56"/>
      <c r="J518" s="56"/>
      <c r="K518" s="56"/>
      <c r="L518" s="56" t="s">
        <v>84</v>
      </c>
      <c r="M518" s="56"/>
      <c r="N518" s="56"/>
      <c r="O518" s="56"/>
      <c r="P518" s="56"/>
      <c r="Q518" s="56"/>
      <c r="R518" s="56"/>
    </row>
    <row r="519" spans="1:18">
      <c r="A519" s="56"/>
      <c r="B519" s="85" t="s">
        <v>937</v>
      </c>
      <c r="C519" s="86"/>
      <c r="D519" s="86"/>
      <c r="E519" s="86"/>
      <c r="F519" s="87"/>
      <c r="G519" s="87"/>
      <c r="H519" s="87"/>
      <c r="I519" s="87"/>
      <c r="J519" s="87"/>
      <c r="K519" s="87"/>
      <c r="L519" s="87"/>
      <c r="M519" s="87"/>
      <c r="N519" s="87"/>
      <c r="O519" s="87"/>
      <c r="P519" s="87"/>
      <c r="Q519" s="87"/>
      <c r="R519" s="88"/>
    </row>
    <row r="520" spans="1:18">
      <c r="A520" s="56"/>
      <c r="B520" s="85" t="s">
        <v>938</v>
      </c>
      <c r="C520" s="86"/>
      <c r="D520" s="86"/>
      <c r="E520" s="86"/>
      <c r="F520" s="87"/>
      <c r="G520" s="87"/>
      <c r="H520" s="87"/>
      <c r="I520" s="87"/>
      <c r="J520" s="87"/>
      <c r="K520" s="87"/>
      <c r="L520" s="87"/>
      <c r="M520" s="87"/>
      <c r="N520" s="87"/>
      <c r="O520" s="87"/>
      <c r="P520" s="87"/>
      <c r="Q520" s="87"/>
      <c r="R520" s="88"/>
    </row>
    <row r="521" spans="1:18" ht="63">
      <c r="A521" s="56">
        <v>5001</v>
      </c>
      <c r="B521" s="4" t="s">
        <v>939</v>
      </c>
      <c r="C521" s="4">
        <f>VLOOKUP(A521,[1]Классификатор!$B:$E,1,0)</f>
        <v>5001</v>
      </c>
      <c r="D521" s="4" t="str">
        <f>VLOOKUP(A521,[1]Классификатор!$B:$E,4,0)</f>
        <v>Продажа билетов в пассажирских перевозках в пригородном сообщении (кроме продажи билетов в скоростные поезда моторвагонного подвижного состава)</v>
      </c>
      <c r="E521" s="4" t="b">
        <f t="shared" ref="E521:E543" si="25">B521=D521</f>
        <v>1</v>
      </c>
      <c r="F521" s="56" t="s">
        <v>1600</v>
      </c>
      <c r="G521" s="56"/>
      <c r="H521" s="56"/>
      <c r="I521" s="56"/>
      <c r="J521" s="56"/>
      <c r="K521" s="56"/>
      <c r="L521" s="56"/>
      <c r="M521" s="56" t="s">
        <v>84</v>
      </c>
      <c r="N521" s="56"/>
      <c r="O521" s="56"/>
      <c r="P521" s="56"/>
      <c r="Q521" s="56"/>
      <c r="R521" s="56"/>
    </row>
    <row r="522" spans="1:18" ht="63">
      <c r="A522" s="56">
        <v>5002</v>
      </c>
      <c r="B522" s="4" t="s">
        <v>940</v>
      </c>
      <c r="C522" s="4">
        <f>VLOOKUP(A522,[1]Классификатор!$B:$E,1,0)</f>
        <v>5002</v>
      </c>
      <c r="D522" s="4" t="str">
        <f>VLOOKUP(A522,[1]Классификатор!$B:$E,4,0)</f>
        <v>Эксплуатация и обслуживание автоматизированных систем оплаты, контроля и учета проезда в поездах и контроля доступа на перроны вокзалов и остановочных пунктов</v>
      </c>
      <c r="E522" s="4" t="b">
        <f t="shared" si="25"/>
        <v>1</v>
      </c>
      <c r="F522" s="56" t="s">
        <v>404</v>
      </c>
      <c r="G522" s="56"/>
      <c r="H522" s="56"/>
      <c r="I522" s="56"/>
      <c r="J522" s="56" t="s">
        <v>84</v>
      </c>
      <c r="K522" s="56"/>
      <c r="L522" s="56"/>
      <c r="M522" s="56" t="s">
        <v>84</v>
      </c>
      <c r="N522" s="56"/>
      <c r="O522" s="56"/>
      <c r="P522" s="56"/>
      <c r="Q522" s="56"/>
      <c r="R522" s="56"/>
    </row>
    <row r="523" spans="1:18" ht="63">
      <c r="A523" s="56">
        <v>5003</v>
      </c>
      <c r="B523" s="4" t="s">
        <v>941</v>
      </c>
      <c r="C523" s="4">
        <f>VLOOKUP(A523,[1]Классификатор!$B:$E,1,0)</f>
        <v>5003</v>
      </c>
      <c r="D523" s="4" t="str">
        <f>VLOOKUP(A523,[1]Классификатор!$B:$E,4,0)</f>
        <v>Амортизация устройств автоматизированных систем оплаты, контроля и учета проезда в поездах и контроля доступа на перроны вокзалов и остановочных пунктов</v>
      </c>
      <c r="E523" s="4" t="b">
        <f t="shared" si="25"/>
        <v>1</v>
      </c>
      <c r="F523" s="56" t="s">
        <v>404</v>
      </c>
      <c r="G523" s="56"/>
      <c r="H523" s="56"/>
      <c r="I523" s="56"/>
      <c r="J523" s="56" t="s">
        <v>84</v>
      </c>
      <c r="K523" s="56"/>
      <c r="L523" s="56"/>
      <c r="M523" s="56" t="s">
        <v>84</v>
      </c>
      <c r="N523" s="56"/>
      <c r="O523" s="56"/>
      <c r="P523" s="56"/>
      <c r="Q523" s="56"/>
      <c r="R523" s="56"/>
    </row>
    <row r="524" spans="1:18" ht="78.75">
      <c r="A524" s="56">
        <v>5004</v>
      </c>
      <c r="B524" s="4" t="s">
        <v>1576</v>
      </c>
      <c r="C524" s="4">
        <f>VLOOKUP(A524,[1]Классификатор!$B:$E,1,0)</f>
        <v>5004</v>
      </c>
      <c r="D524" s="4" t="str">
        <f>VLOOKUP(A524,[1]Классификатор!$B:$E,4,0)</f>
        <v>Оказание услуг на вокзалах, связанных с пассажирскими перевозками в пригородном сообщении (кроме пассажирских перевозок в скоростных поездах моторвагонного подвижного состава)</v>
      </c>
      <c r="E524" s="4" t="b">
        <f t="shared" si="25"/>
        <v>1</v>
      </c>
      <c r="F524" s="56" t="s">
        <v>404</v>
      </c>
      <c r="G524" s="56"/>
      <c r="H524" s="56"/>
      <c r="I524" s="56"/>
      <c r="J524" s="56" t="s">
        <v>84</v>
      </c>
      <c r="K524" s="56"/>
      <c r="L524" s="56"/>
      <c r="M524" s="56" t="s">
        <v>84</v>
      </c>
      <c r="N524" s="56"/>
      <c r="O524" s="56"/>
      <c r="P524" s="56"/>
      <c r="Q524" s="56"/>
      <c r="R524" s="56"/>
    </row>
    <row r="525" spans="1:18" ht="63">
      <c r="A525" s="56">
        <v>5005</v>
      </c>
      <c r="B525" s="4" t="s">
        <v>942</v>
      </c>
      <c r="C525" s="4">
        <f>VLOOKUP(A525,[1]Классификатор!$B:$E,1,0)</f>
        <v>5005</v>
      </c>
      <c r="D525" s="4" t="str">
        <f>VLOOKUP(A525,[1]Классификатор!$B:$E,4,0)</f>
        <v>Оказание услуг на вокзалах, связанных с пассажирскими перевозками в скоростных поездах моторвагонного подвижного состава в пригородном сообщении</v>
      </c>
      <c r="E525" s="4" t="b">
        <f t="shared" si="25"/>
        <v>1</v>
      </c>
      <c r="F525" s="56" t="s">
        <v>404</v>
      </c>
      <c r="G525" s="56"/>
      <c r="H525" s="56"/>
      <c r="I525" s="56"/>
      <c r="J525" s="56" t="s">
        <v>84</v>
      </c>
      <c r="K525" s="56"/>
      <c r="L525" s="56"/>
      <c r="M525" s="56" t="s">
        <v>84</v>
      </c>
      <c r="N525" s="56"/>
      <c r="O525" s="56"/>
      <c r="P525" s="56"/>
      <c r="Q525" s="56"/>
      <c r="R525" s="56"/>
    </row>
    <row r="526" spans="1:18" ht="47.25">
      <c r="A526" s="56">
        <v>5006</v>
      </c>
      <c r="B526" s="4" t="s">
        <v>943</v>
      </c>
      <c r="C526" s="4">
        <f>VLOOKUP(A526,[1]Классификатор!$B:$E,1,0)</f>
        <v>5006</v>
      </c>
      <c r="D526" s="4" t="str">
        <f>VLOOKUP(A526,[1]Классификатор!$B:$E,4,0)</f>
        <v>Продажа билетов на скоростные поезда моторвагонного подвижного состава пригородного сообщения</v>
      </c>
      <c r="E526" s="4" t="b">
        <f t="shared" si="25"/>
        <v>1</v>
      </c>
      <c r="F526" s="56" t="s">
        <v>1600</v>
      </c>
      <c r="G526" s="56"/>
      <c r="H526" s="56"/>
      <c r="I526" s="56"/>
      <c r="J526" s="56"/>
      <c r="K526" s="56"/>
      <c r="L526" s="56"/>
      <c r="M526" s="56" t="s">
        <v>84</v>
      </c>
      <c r="N526" s="56"/>
      <c r="O526" s="56"/>
      <c r="P526" s="56"/>
      <c r="Q526" s="56"/>
      <c r="R526" s="56"/>
    </row>
    <row r="527" spans="1:18" ht="47.25">
      <c r="A527" s="56">
        <v>5018</v>
      </c>
      <c r="B527" s="4" t="s">
        <v>944</v>
      </c>
      <c r="C527" s="4">
        <f>VLOOKUP(A527,[1]Классификатор!$B:$E,1,0)</f>
        <v>5018</v>
      </c>
      <c r="D527" s="4" t="str">
        <f>VLOOKUP(A527,[1]Классификатор!$B:$E,4,0)</f>
        <v>Обслуживание пассажирских вагонов, сданных  в аренду, курсирующих в пригородном сообщении</v>
      </c>
      <c r="E527" s="4" t="b">
        <f t="shared" si="25"/>
        <v>1</v>
      </c>
      <c r="F527" s="56" t="s">
        <v>1600</v>
      </c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 t="s">
        <v>84</v>
      </c>
    </row>
    <row r="528" spans="1:18" ht="47.25">
      <c r="A528" s="56">
        <v>5019</v>
      </c>
      <c r="B528" s="4" t="s">
        <v>945</v>
      </c>
      <c r="C528" s="4">
        <f>VLOOKUP(A528,[1]Классификатор!$B:$E,1,0)</f>
        <v>5019</v>
      </c>
      <c r="D528" s="4" t="str">
        <f>VLOOKUP(A528,[1]Классификатор!$B:$E,4,0)</f>
        <v>Обслуживание пассажирских вагонов, курсирующих в пригородном сообщении (кроме электроэнергии для отопления вагонов)</v>
      </c>
      <c r="E528" s="4" t="b">
        <f t="shared" si="25"/>
        <v>1</v>
      </c>
      <c r="F528" s="56" t="s">
        <v>1600</v>
      </c>
      <c r="G528" s="56"/>
      <c r="H528" s="56"/>
      <c r="I528" s="56"/>
      <c r="J528" s="56"/>
      <c r="K528" s="56"/>
      <c r="L528" s="56"/>
      <c r="M528" s="56" t="s">
        <v>84</v>
      </c>
      <c r="N528" s="56"/>
      <c r="O528" s="56"/>
      <c r="P528" s="56"/>
      <c r="Q528" s="56"/>
      <c r="R528" s="56"/>
    </row>
    <row r="529" spans="1:18" ht="31.5">
      <c r="A529" s="56">
        <v>5020</v>
      </c>
      <c r="B529" s="4" t="s">
        <v>946</v>
      </c>
      <c r="C529" s="4">
        <f>VLOOKUP(A529,[1]Классификатор!$B:$E,1,0)</f>
        <v>5020</v>
      </c>
      <c r="D529" s="4" t="str">
        <f>VLOOKUP(A529,[1]Классификатор!$B:$E,4,0)</f>
        <v>Экипировка пассажирских вагонов, курсирующих в пригородном сообщении</v>
      </c>
      <c r="E529" s="4" t="b">
        <f t="shared" si="25"/>
        <v>1</v>
      </c>
      <c r="F529" s="56" t="s">
        <v>1600</v>
      </c>
      <c r="G529" s="56"/>
      <c r="H529" s="56"/>
      <c r="I529" s="56"/>
      <c r="J529" s="56"/>
      <c r="K529" s="56"/>
      <c r="L529" s="56"/>
      <c r="M529" s="56" t="s">
        <v>84</v>
      </c>
      <c r="N529" s="56"/>
      <c r="O529" s="56"/>
      <c r="P529" s="56"/>
      <c r="Q529" s="56"/>
      <c r="R529" s="56"/>
    </row>
    <row r="530" spans="1:18" ht="31.5">
      <c r="A530" s="56">
        <v>5021</v>
      </c>
      <c r="B530" s="4" t="s">
        <v>947</v>
      </c>
      <c r="C530" s="4">
        <f>VLOOKUP(A530,[1]Классификатор!$B:$E,1,0)</f>
        <v>5021</v>
      </c>
      <c r="D530" s="4" t="str">
        <f>VLOOKUP(A530,[1]Классификатор!$B:$E,4,0)</f>
        <v>Экипировка пассажирских вагонов, сданных в аренду, курсирующих в пригородном сообщении</v>
      </c>
      <c r="E530" s="4" t="b">
        <f t="shared" si="25"/>
        <v>1</v>
      </c>
      <c r="F530" s="56" t="s">
        <v>1600</v>
      </c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 t="s">
        <v>84</v>
      </c>
    </row>
    <row r="531" spans="1:18" ht="47.25">
      <c r="A531" s="56">
        <v>5023</v>
      </c>
      <c r="B531" s="4" t="s">
        <v>948</v>
      </c>
      <c r="C531" s="4">
        <f>VLOOKUP(A531,[1]Классификатор!$B:$E,1,0)</f>
        <v>5023</v>
      </c>
      <c r="D531" s="4" t="str">
        <f>VLOOKUP(A531,[1]Классификатор!$B:$E,4,0)</f>
        <v>Экипировка пассажирских вагонов клиентов, курсирующих в пригородном сообщении, в пунктах формирования и оборота</v>
      </c>
      <c r="E531" s="4" t="b">
        <f t="shared" si="25"/>
        <v>1</v>
      </c>
      <c r="F531" s="56" t="s">
        <v>1600</v>
      </c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 t="s">
        <v>84</v>
      </c>
    </row>
    <row r="532" spans="1:18" ht="31.5">
      <c r="A532" s="56">
        <v>5028</v>
      </c>
      <c r="B532" s="4" t="s">
        <v>949</v>
      </c>
      <c r="C532" s="4">
        <f>VLOOKUP(A532,[1]Классификатор!$B:$E,1,0)</f>
        <v>5028</v>
      </c>
      <c r="D532" s="4" t="str">
        <f>VLOOKUP(A532,[1]Классификатор!$B:$E,4,0)</f>
        <v>Амортизация пассажирских вагонов, сданных в аренду, курсирующих в пригородном сообщении</v>
      </c>
      <c r="E532" s="4" t="b">
        <f t="shared" si="25"/>
        <v>1</v>
      </c>
      <c r="F532" s="56" t="s">
        <v>1600</v>
      </c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 t="s">
        <v>84</v>
      </c>
    </row>
    <row r="533" spans="1:18" ht="31.5">
      <c r="A533" s="56">
        <v>5029</v>
      </c>
      <c r="B533" s="4" t="s">
        <v>950</v>
      </c>
      <c r="C533" s="4">
        <f>VLOOKUP(A533,[1]Классификатор!$B:$E,1,0)</f>
        <v>5029</v>
      </c>
      <c r="D533" s="4" t="str">
        <f>VLOOKUP(A533,[1]Классификатор!$B:$E,4,0)</f>
        <v>Амортизация пассажирских вагонов, курсирующих в пригородном сообщении</v>
      </c>
      <c r="E533" s="4" t="b">
        <f t="shared" si="25"/>
        <v>1</v>
      </c>
      <c r="F533" s="56" t="s">
        <v>1600</v>
      </c>
      <c r="G533" s="56"/>
      <c r="H533" s="56"/>
      <c r="I533" s="56"/>
      <c r="J533" s="56"/>
      <c r="K533" s="56"/>
      <c r="L533" s="56"/>
      <c r="M533" s="56" t="s">
        <v>84</v>
      </c>
      <c r="N533" s="56"/>
      <c r="O533" s="56"/>
      <c r="P533" s="56"/>
      <c r="Q533" s="56"/>
      <c r="R533" s="56"/>
    </row>
    <row r="534" spans="1:18" ht="63">
      <c r="A534" s="56">
        <v>5030</v>
      </c>
      <c r="B534" s="4" t="s">
        <v>951</v>
      </c>
      <c r="C534" s="4">
        <f>VLOOKUP(A534,[1]Классификатор!$B:$E,1,0)</f>
        <v>5030</v>
      </c>
      <c r="D534" s="4" t="str">
        <f>VLOOKUP(A534,[1]Классификатор!$B:$E,4,0)</f>
        <v>Амортизация основных средств производственного назначения, непосредственно связанных с пассажирскими перевозками в пригородном сообщении</v>
      </c>
      <c r="E534" s="4" t="b">
        <f t="shared" si="25"/>
        <v>1</v>
      </c>
      <c r="F534" s="56" t="s">
        <v>404</v>
      </c>
      <c r="G534" s="56"/>
      <c r="H534" s="56"/>
      <c r="I534" s="56"/>
      <c r="J534" s="56" t="s">
        <v>84</v>
      </c>
      <c r="K534" s="56"/>
      <c r="L534" s="56"/>
      <c r="M534" s="56" t="s">
        <v>84</v>
      </c>
      <c r="N534" s="56"/>
      <c r="O534" s="56"/>
      <c r="P534" s="56"/>
      <c r="Q534" s="56"/>
      <c r="R534" s="56"/>
    </row>
    <row r="535" spans="1:18" ht="47.25">
      <c r="A535" s="56">
        <v>5032</v>
      </c>
      <c r="B535" s="4" t="s">
        <v>952</v>
      </c>
      <c r="C535" s="4">
        <f>VLOOKUP(A535,[1]Классификатор!$B:$E,1,0)</f>
        <v>5032</v>
      </c>
      <c r="D535" s="4" t="str">
        <f>VLOOKUP(A535,[1]Классификатор!$B:$E,4,0)</f>
        <v>Арендные и лизинговые платежи за пассажирские вагоны, курсирующие в пригородном сообщении</v>
      </c>
      <c r="E535" s="4" t="b">
        <f t="shared" si="25"/>
        <v>1</v>
      </c>
      <c r="F535" s="56" t="s">
        <v>1600</v>
      </c>
      <c r="G535" s="56"/>
      <c r="H535" s="56"/>
      <c r="I535" s="56"/>
      <c r="J535" s="56"/>
      <c r="K535" s="56"/>
      <c r="L535" s="56"/>
      <c r="M535" s="56" t="s">
        <v>84</v>
      </c>
      <c r="N535" s="56"/>
      <c r="O535" s="56"/>
      <c r="P535" s="56"/>
      <c r="Q535" s="56"/>
      <c r="R535" s="56"/>
    </row>
    <row r="536" spans="1:18" ht="47.25">
      <c r="A536" s="56">
        <v>5033</v>
      </c>
      <c r="B536" s="4" t="s">
        <v>953</v>
      </c>
      <c r="C536" s="4">
        <f>VLOOKUP(A536,[1]Классификатор!$B:$E,1,0)</f>
        <v>5033</v>
      </c>
      <c r="D536" s="4" t="str">
        <f>VLOOKUP(A536,[1]Классификатор!$B:$E,4,0)</f>
        <v>Содержание резервного подвижного состава (пассажирские вагоны, курсирующие в пригородном сообщении)</v>
      </c>
      <c r="E536" s="4" t="b">
        <f t="shared" si="25"/>
        <v>1</v>
      </c>
      <c r="F536" s="56" t="s">
        <v>1600</v>
      </c>
      <c r="G536" s="56"/>
      <c r="H536" s="56"/>
      <c r="I536" s="56"/>
      <c r="J536" s="56"/>
      <c r="K536" s="56"/>
      <c r="L536" s="56"/>
      <c r="M536" s="56" t="s">
        <v>84</v>
      </c>
      <c r="N536" s="56"/>
      <c r="O536" s="56"/>
      <c r="P536" s="56"/>
      <c r="Q536" s="56"/>
      <c r="R536" s="56"/>
    </row>
    <row r="537" spans="1:18" ht="47.25">
      <c r="A537" s="56">
        <v>5035</v>
      </c>
      <c r="B537" s="4" t="s">
        <v>954</v>
      </c>
      <c r="C537" s="4">
        <f>VLOOKUP(A537,[1]Классификатор!$B:$E,1,0)</f>
        <v>5035</v>
      </c>
      <c r="D537" s="4" t="str">
        <f>VLOOKUP(A537,[1]Классификатор!$B:$E,4,0)</f>
        <v>Содержание инвентаря и оборудования пассажирских вагонов, курсирующих в пригородном сообщении</v>
      </c>
      <c r="E537" s="4" t="b">
        <f t="shared" si="25"/>
        <v>1</v>
      </c>
      <c r="F537" s="56" t="s">
        <v>1600</v>
      </c>
      <c r="G537" s="56"/>
      <c r="H537" s="56"/>
      <c r="I537" s="56"/>
      <c r="J537" s="56"/>
      <c r="K537" s="56"/>
      <c r="L537" s="56"/>
      <c r="M537" s="56" t="s">
        <v>84</v>
      </c>
      <c r="N537" s="56"/>
      <c r="O537" s="56"/>
      <c r="P537" s="56"/>
      <c r="Q537" s="56"/>
      <c r="R537" s="56"/>
    </row>
    <row r="538" spans="1:18">
      <c r="A538" s="56">
        <v>5040</v>
      </c>
      <c r="B538" s="4" t="s">
        <v>955</v>
      </c>
      <c r="C538" s="4">
        <f>VLOOKUP(A538,[1]Классификатор!$B:$E,1,0)</f>
        <v>5040</v>
      </c>
      <c r="D538" s="4" t="str">
        <f>VLOOKUP(A538,[1]Классификатор!$B:$E,4,0)</f>
        <v>Плата за аренду АСОКУПЭ</v>
      </c>
      <c r="E538" s="4" t="b">
        <f t="shared" si="25"/>
        <v>1</v>
      </c>
      <c r="F538" s="56" t="s">
        <v>1600</v>
      </c>
      <c r="G538" s="56"/>
      <c r="H538" s="56"/>
      <c r="I538" s="56"/>
      <c r="J538" s="56"/>
      <c r="K538" s="56"/>
      <c r="L538" s="56"/>
      <c r="M538" s="56" t="s">
        <v>84</v>
      </c>
      <c r="N538" s="56"/>
      <c r="O538" s="56"/>
      <c r="P538" s="56"/>
      <c r="Q538" s="56"/>
      <c r="R538" s="56"/>
    </row>
    <row r="539" spans="1:18" ht="47.25">
      <c r="A539" s="56">
        <v>5045</v>
      </c>
      <c r="B539" s="4" t="s">
        <v>956</v>
      </c>
      <c r="C539" s="4">
        <f>VLOOKUP(A539,[1]Классификатор!$B:$E,1,0)</f>
        <v>5045</v>
      </c>
      <c r="D539" s="4" t="str">
        <f>VLOOKUP(A539,[1]Классификатор!$B:$E,4,0)</f>
        <v>Плата за услуги по управлению и эксплуатации подвижного состава при осуществлении пригородных перевозок</v>
      </c>
      <c r="E539" s="4" t="b">
        <f t="shared" si="25"/>
        <v>1</v>
      </c>
      <c r="F539" s="56" t="s">
        <v>1600</v>
      </c>
      <c r="G539" s="56"/>
      <c r="H539" s="56"/>
      <c r="I539" s="56"/>
      <c r="J539" s="56"/>
      <c r="K539" s="56"/>
      <c r="L539" s="56"/>
      <c r="M539" s="56" t="s">
        <v>84</v>
      </c>
      <c r="N539" s="56"/>
      <c r="O539" s="56"/>
      <c r="P539" s="56"/>
      <c r="Q539" s="56"/>
      <c r="R539" s="56"/>
    </row>
    <row r="540" spans="1:18" ht="78.75">
      <c r="A540" s="56">
        <v>5133</v>
      </c>
      <c r="B540" s="4" t="s">
        <v>1544</v>
      </c>
      <c r="C540" s="4">
        <f>VLOOKUP(A540,[1]Классификатор!$B:$E,1,0)</f>
        <v>5133</v>
      </c>
      <c r="D540" s="4" t="str">
        <f>VLOOKUP(A540,[1]Классификатор!$B:$E,4,0)</f>
        <v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пригородного сообщения</v>
      </c>
      <c r="E540" s="4" t="b">
        <f t="shared" si="25"/>
        <v>1</v>
      </c>
      <c r="F540" s="56" t="s">
        <v>1600</v>
      </c>
      <c r="G540" s="56"/>
      <c r="H540" s="56"/>
      <c r="I540" s="56"/>
      <c r="J540" s="56"/>
      <c r="K540" s="56"/>
      <c r="L540" s="56"/>
      <c r="M540" s="56" t="s">
        <v>84</v>
      </c>
      <c r="N540" s="56"/>
      <c r="O540" s="56"/>
      <c r="P540" s="56"/>
      <c r="Q540" s="56"/>
      <c r="R540" s="56"/>
    </row>
    <row r="541" spans="1:18" ht="63">
      <c r="A541" s="56">
        <v>5139</v>
      </c>
      <c r="B541" s="4" t="s">
        <v>1787</v>
      </c>
      <c r="C541" s="4">
        <f>VLOOKUP(A541,[1]Классификатор!$B:$E,1,0)</f>
        <v>5139</v>
      </c>
      <c r="D541" s="4" t="str">
        <f>VLOOKUP(A541,[1]Классификатор!$B:$E,4,0)</f>
        <v>Обслуживание домов отдыха локомотивных бригад скоростных поездов, работающих в пассажирских перевозках в пригородном сообщении</v>
      </c>
      <c r="E541" s="4" t="b">
        <f t="shared" si="25"/>
        <v>1</v>
      </c>
      <c r="F541" s="56" t="s">
        <v>1600</v>
      </c>
      <c r="G541" s="56"/>
      <c r="H541" s="56"/>
      <c r="I541" s="56"/>
      <c r="J541" s="56"/>
      <c r="K541" s="56"/>
      <c r="L541" s="56"/>
      <c r="M541" s="56" t="s">
        <v>84</v>
      </c>
      <c r="N541" s="56"/>
      <c r="O541" s="56"/>
      <c r="P541" s="56"/>
      <c r="Q541" s="56"/>
      <c r="R541" s="56"/>
    </row>
    <row r="542" spans="1:18" ht="31.5">
      <c r="A542" s="56">
        <v>5555</v>
      </c>
      <c r="B542" s="4" t="s">
        <v>1788</v>
      </c>
      <c r="C542" s="4">
        <f>VLOOKUP(A542,[1]Классификатор!$B:$E,1,0)</f>
        <v>5555</v>
      </c>
      <c r="D542" s="4" t="str">
        <f>VLOOKUP(A542,[1]Классификатор!$B:$E,4,0)</f>
        <v>Прочие расходы, связанные с пассажирскими перевозками в пригородном сообщении</v>
      </c>
      <c r="E542" s="4" t="b">
        <f t="shared" si="25"/>
        <v>1</v>
      </c>
      <c r="F542" s="56" t="s">
        <v>1600</v>
      </c>
      <c r="G542" s="56"/>
      <c r="H542" s="56"/>
      <c r="I542" s="56"/>
      <c r="J542" s="56"/>
      <c r="K542" s="56"/>
      <c r="L542" s="56"/>
      <c r="M542" s="56" t="s">
        <v>84</v>
      </c>
      <c r="N542" s="56"/>
      <c r="O542" s="56"/>
      <c r="P542" s="56"/>
      <c r="Q542" s="56"/>
      <c r="R542" s="56"/>
    </row>
    <row r="543" spans="1:18" ht="47.25">
      <c r="A543" s="56">
        <v>5136</v>
      </c>
      <c r="B543" s="4" t="s">
        <v>957</v>
      </c>
      <c r="C543" s="4">
        <f>VLOOKUP(A543,[1]Классификатор!$B:$E,1,0)</f>
        <v>5136</v>
      </c>
      <c r="D543" s="4" t="str">
        <f>VLOOKUP(A543,[1]Классификатор!$B:$E,4,0)</f>
        <v>Обслуживание пассажирских вагонов, курсирующих в пригородном сообщении (электроэнергия для отопления вагонов)</v>
      </c>
      <c r="E543" s="4" t="b">
        <f t="shared" si="25"/>
        <v>1</v>
      </c>
      <c r="F543" s="56" t="s">
        <v>1600</v>
      </c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 t="s">
        <v>84</v>
      </c>
    </row>
    <row r="544" spans="1:18">
      <c r="A544" s="56"/>
      <c r="B544" s="85" t="s">
        <v>958</v>
      </c>
      <c r="C544" s="86"/>
      <c r="D544" s="86"/>
      <c r="E544" s="86"/>
      <c r="F544" s="87"/>
      <c r="G544" s="87"/>
      <c r="H544" s="87"/>
      <c r="I544" s="87"/>
      <c r="J544" s="87"/>
      <c r="K544" s="87"/>
      <c r="L544" s="87"/>
      <c r="M544" s="87"/>
      <c r="N544" s="87"/>
      <c r="O544" s="87"/>
      <c r="P544" s="87"/>
      <c r="Q544" s="87"/>
      <c r="R544" s="88"/>
    </row>
    <row r="545" spans="1:18">
      <c r="A545" s="56"/>
      <c r="B545" s="85" t="s">
        <v>959</v>
      </c>
      <c r="C545" s="86"/>
      <c r="D545" s="86"/>
      <c r="E545" s="86"/>
      <c r="F545" s="87"/>
      <c r="G545" s="87"/>
      <c r="H545" s="87"/>
      <c r="I545" s="87"/>
      <c r="J545" s="87"/>
      <c r="K545" s="87"/>
      <c r="L545" s="87"/>
      <c r="M545" s="87"/>
      <c r="N545" s="87"/>
      <c r="O545" s="87"/>
      <c r="P545" s="87"/>
      <c r="Q545" s="87"/>
      <c r="R545" s="88"/>
    </row>
    <row r="546" spans="1:18">
      <c r="A546" s="56"/>
      <c r="B546" s="85" t="s">
        <v>960</v>
      </c>
      <c r="C546" s="86"/>
      <c r="D546" s="86"/>
      <c r="E546" s="86"/>
      <c r="F546" s="87"/>
      <c r="G546" s="87"/>
      <c r="H546" s="87"/>
      <c r="I546" s="87"/>
      <c r="J546" s="87"/>
      <c r="K546" s="87"/>
      <c r="L546" s="87"/>
      <c r="M546" s="87"/>
      <c r="N546" s="87"/>
      <c r="O546" s="87"/>
      <c r="P546" s="87"/>
      <c r="Q546" s="87"/>
      <c r="R546" s="88"/>
    </row>
    <row r="547" spans="1:18" ht="31.5">
      <c r="A547" s="56">
        <v>6011</v>
      </c>
      <c r="B547" s="4" t="s">
        <v>961</v>
      </c>
      <c r="C547" s="4">
        <f>VLOOKUP(A547,[1]Классификатор!$B:$E,1,0)</f>
        <v>6011</v>
      </c>
      <c r="D547" s="4" t="str">
        <f>VLOOKUP(A547,[1]Классификатор!$B:$E,4,0)</f>
        <v>Прочие услуги по ремонту пассажирских вагонов клиентов</v>
      </c>
      <c r="E547" s="4" t="b">
        <f t="shared" ref="E547:E595" si="26">B547=D547</f>
        <v>1</v>
      </c>
      <c r="F547" s="56" t="s">
        <v>1600</v>
      </c>
      <c r="G547" s="56"/>
      <c r="H547" s="56"/>
      <c r="I547" s="56"/>
      <c r="J547" s="56"/>
      <c r="K547" s="56"/>
      <c r="L547" s="56"/>
      <c r="M547" s="56"/>
      <c r="N547" s="56" t="s">
        <v>84</v>
      </c>
      <c r="O547" s="56"/>
      <c r="P547" s="56"/>
      <c r="Q547" s="56"/>
      <c r="R547" s="56"/>
    </row>
    <row r="548" spans="1:18" ht="47.25">
      <c r="A548" s="56">
        <v>6652</v>
      </c>
      <c r="B548" s="4" t="s">
        <v>1825</v>
      </c>
      <c r="C548" s="4">
        <f>VLOOKUP(A548,[1]Классификатор!$B:$E,1,0)</f>
        <v>6652</v>
      </c>
      <c r="D548" s="4" t="str">
        <f>VLOOKUP(A548,[1]Классификатор!$B:$E,4,0)</f>
        <v>Техническое обслуживание по программе ТО-1 в пунктах формирования и оборота и текущий отцепочный ремонт багажных вагонов</v>
      </c>
      <c r="E548" s="4" t="b">
        <f t="shared" si="26"/>
        <v>1</v>
      </c>
      <c r="F548" s="56" t="s">
        <v>1600</v>
      </c>
      <c r="G548" s="56"/>
      <c r="H548" s="56"/>
      <c r="I548" s="56" t="s">
        <v>84</v>
      </c>
      <c r="J548" s="56"/>
      <c r="K548" s="56"/>
      <c r="L548" s="56"/>
      <c r="M548" s="56"/>
      <c r="N548" s="56"/>
      <c r="O548" s="56"/>
      <c r="P548" s="56"/>
      <c r="Q548" s="56"/>
      <c r="R548" s="56"/>
    </row>
    <row r="549" spans="1:18" ht="78.75">
      <c r="A549" s="56">
        <v>6601</v>
      </c>
      <c r="B549" s="4" t="s">
        <v>1765</v>
      </c>
      <c r="C549" s="4">
        <f>VLOOKUP(A549,[1]Классификатор!$B:$E,1,0)</f>
        <v>6601</v>
      </c>
      <c r="D549" s="4" t="str">
        <f>VLOOKUP(A549,[1]Классификатор!$B:$E,4,0)</f>
        <v>Техническое обслуживание по программе ТО-1 в пунктах формирования и оборота и текущий отцепочный ремонт пассажирских вагонов (кроме багажных), курсирующих в дальнем следовании</v>
      </c>
      <c r="E549" s="4" t="b">
        <f t="shared" si="26"/>
        <v>1</v>
      </c>
      <c r="F549" s="56" t="s">
        <v>1600</v>
      </c>
      <c r="G549" s="56"/>
      <c r="H549" s="56"/>
      <c r="I549" s="56"/>
      <c r="J549" s="56"/>
      <c r="K549" s="56"/>
      <c r="L549" s="56" t="s">
        <v>84</v>
      </c>
      <c r="M549" s="56"/>
      <c r="N549" s="56"/>
      <c r="O549" s="56"/>
      <c r="P549" s="56"/>
      <c r="Q549" s="56"/>
      <c r="R549" s="56"/>
    </row>
    <row r="550" spans="1:18" ht="63">
      <c r="A550" s="56">
        <v>6602</v>
      </c>
      <c r="B550" s="4" t="s">
        <v>962</v>
      </c>
      <c r="C550" s="4">
        <f>VLOOKUP(A550,[1]Классификатор!$B:$E,1,0)</f>
        <v>6602</v>
      </c>
      <c r="D550" s="4" t="str">
        <f>VLOOKUP(A550,[1]Классификатор!$B:$E,4,0)</f>
        <v>Техническое обслуживание по программе ТО-1 в пунктах формирования и оборота и текущий отцепочный ремонт пассажирских вагонов, курсирующих в пригородном сообщении</v>
      </c>
      <c r="E550" s="4" t="b">
        <f t="shared" si="26"/>
        <v>1</v>
      </c>
      <c r="F550" s="56" t="s">
        <v>1600</v>
      </c>
      <c r="G550" s="56"/>
      <c r="H550" s="56"/>
      <c r="I550" s="56"/>
      <c r="J550" s="56"/>
      <c r="K550" s="56"/>
      <c r="L550" s="56"/>
      <c r="M550" s="56" t="s">
        <v>84</v>
      </c>
      <c r="N550" s="56"/>
      <c r="O550" s="56"/>
      <c r="P550" s="56"/>
      <c r="Q550" s="56"/>
      <c r="R550" s="56"/>
    </row>
    <row r="551" spans="1:18" ht="47.25">
      <c r="A551" s="56">
        <v>6603</v>
      </c>
      <c r="B551" s="4" t="s">
        <v>1766</v>
      </c>
      <c r="C551" s="4">
        <f>VLOOKUP(A551,[1]Классификатор!$B:$E,1,0)</f>
        <v>6603</v>
      </c>
      <c r="D551" s="4" t="str">
        <f>VLOOKUP(A551,[1]Классификатор!$B:$E,4,0)</f>
        <v>Техническое обслуживание по программам ТО-2 пассажирских вагонов (кроме багажных), курсирующих в дальнем следовании</v>
      </c>
      <c r="E551" s="4" t="b">
        <f t="shared" si="26"/>
        <v>1</v>
      </c>
      <c r="F551" s="56" t="s">
        <v>1600</v>
      </c>
      <c r="G551" s="56"/>
      <c r="H551" s="56"/>
      <c r="I551" s="56"/>
      <c r="J551" s="56"/>
      <c r="K551" s="56"/>
      <c r="L551" s="56" t="s">
        <v>84</v>
      </c>
      <c r="M551" s="56"/>
      <c r="N551" s="56"/>
      <c r="O551" s="56"/>
      <c r="P551" s="56"/>
      <c r="Q551" s="56"/>
      <c r="R551" s="56"/>
    </row>
    <row r="552" spans="1:18" ht="47.25">
      <c r="A552" s="56">
        <v>6604</v>
      </c>
      <c r="B552" s="4" t="s">
        <v>963</v>
      </c>
      <c r="C552" s="4">
        <f>VLOOKUP(A552,[1]Классификатор!$B:$E,1,0)</f>
        <v>6604</v>
      </c>
      <c r="D552" s="4" t="str">
        <f>VLOOKUP(A552,[1]Классификатор!$B:$E,4,0)</f>
        <v>Техническое обслуживание по программам ТО-2 пассажирских вагонов, курсирующих в пригородном сообщении</v>
      </c>
      <c r="E552" s="4" t="b">
        <f t="shared" si="26"/>
        <v>1</v>
      </c>
      <c r="F552" s="56" t="s">
        <v>1600</v>
      </c>
      <c r="G552" s="56"/>
      <c r="H552" s="56"/>
      <c r="I552" s="56"/>
      <c r="J552" s="56"/>
      <c r="K552" s="56"/>
      <c r="L552" s="56"/>
      <c r="M552" s="56" t="s">
        <v>84</v>
      </c>
      <c r="N552" s="56"/>
      <c r="O552" s="56"/>
      <c r="P552" s="56"/>
      <c r="Q552" s="56"/>
      <c r="R552" s="56"/>
    </row>
    <row r="553" spans="1:18" ht="47.25">
      <c r="A553" s="56">
        <v>6605</v>
      </c>
      <c r="B553" s="4" t="s">
        <v>1767</v>
      </c>
      <c r="C553" s="4">
        <f>VLOOKUP(A553,[1]Классификатор!$B:$E,1,0)</f>
        <v>6605</v>
      </c>
      <c r="D553" s="4" t="str">
        <f>VLOOKUP(A553,[1]Классификатор!$B:$E,4,0)</f>
        <v>Техническое обслуживание по программе ТО-3 пассажирских вагонов (кроме багажных), курсирующих в дальнем следовании</v>
      </c>
      <c r="E553" s="4" t="b">
        <f t="shared" si="26"/>
        <v>1</v>
      </c>
      <c r="F553" s="56" t="s">
        <v>1600</v>
      </c>
      <c r="G553" s="56"/>
      <c r="H553" s="56"/>
      <c r="I553" s="56"/>
      <c r="J553" s="56"/>
      <c r="K553" s="56"/>
      <c r="L553" s="56" t="s">
        <v>84</v>
      </c>
      <c r="M553" s="56"/>
      <c r="N553" s="56"/>
      <c r="O553" s="56"/>
      <c r="P553" s="56"/>
      <c r="Q553" s="56"/>
      <c r="R553" s="56"/>
    </row>
    <row r="554" spans="1:18" ht="47.25">
      <c r="A554" s="56">
        <v>6606</v>
      </c>
      <c r="B554" s="4" t="s">
        <v>964</v>
      </c>
      <c r="C554" s="4">
        <f>VLOOKUP(A554,[1]Классификатор!$B:$E,1,0)</f>
        <v>6606</v>
      </c>
      <c r="D554" s="4" t="str">
        <f>VLOOKUP(A554,[1]Классификатор!$B:$E,4,0)</f>
        <v>Техническое обслуживание по программе ТО-3 пассажирских вагонов, курсирующих в пригородном сообщении</v>
      </c>
      <c r="E554" s="4" t="b">
        <f t="shared" si="26"/>
        <v>1</v>
      </c>
      <c r="F554" s="56" t="s">
        <v>1600</v>
      </c>
      <c r="G554" s="56"/>
      <c r="H554" s="56"/>
      <c r="I554" s="56"/>
      <c r="J554" s="56"/>
      <c r="K554" s="56"/>
      <c r="L554" s="56"/>
      <c r="M554" s="56" t="s">
        <v>84</v>
      </c>
      <c r="N554" s="56"/>
      <c r="O554" s="56"/>
      <c r="P554" s="56"/>
      <c r="Q554" s="56"/>
      <c r="R554" s="56"/>
    </row>
    <row r="555" spans="1:18" ht="31.5">
      <c r="A555" s="56">
        <v>6607</v>
      </c>
      <c r="B555" s="4" t="s">
        <v>965</v>
      </c>
      <c r="C555" s="4">
        <f>VLOOKUP(A555,[1]Классификатор!$B:$E,1,0)</f>
        <v>6607</v>
      </c>
      <c r="D555" s="4" t="str">
        <f>VLOOKUP(A555,[1]Классификатор!$B:$E,4,0)</f>
        <v>Деповской ремонт пассажирских вагонов (кроме багажных), курсирующих в дальнем следовании</v>
      </c>
      <c r="E555" s="4" t="b">
        <f t="shared" si="26"/>
        <v>1</v>
      </c>
      <c r="F555" s="56" t="s">
        <v>1600</v>
      </c>
      <c r="G555" s="56"/>
      <c r="H555" s="56"/>
      <c r="I555" s="56"/>
      <c r="J555" s="56"/>
      <c r="K555" s="56"/>
      <c r="L555" s="56" t="s">
        <v>84</v>
      </c>
      <c r="M555" s="56"/>
      <c r="N555" s="56"/>
      <c r="O555" s="56"/>
      <c r="P555" s="56"/>
      <c r="Q555" s="56"/>
      <c r="R555" s="56"/>
    </row>
    <row r="556" spans="1:18" ht="31.5">
      <c r="A556" s="56">
        <v>6608</v>
      </c>
      <c r="B556" s="4" t="s">
        <v>966</v>
      </c>
      <c r="C556" s="4">
        <f>VLOOKUP(A556,[1]Классификатор!$B:$E,1,0)</f>
        <v>6608</v>
      </c>
      <c r="D556" s="4" t="str">
        <f>VLOOKUP(A556,[1]Классификатор!$B:$E,4,0)</f>
        <v>Деповской ремонт пассажирских вагонов, курсирующих в пригородном сообщении</v>
      </c>
      <c r="E556" s="4" t="b">
        <f t="shared" si="26"/>
        <v>1</v>
      </c>
      <c r="F556" s="56" t="s">
        <v>1600</v>
      </c>
      <c r="G556" s="56"/>
      <c r="H556" s="56"/>
      <c r="I556" s="56"/>
      <c r="J556" s="56"/>
      <c r="K556" s="56"/>
      <c r="L556" s="56"/>
      <c r="M556" s="56" t="s">
        <v>84</v>
      </c>
      <c r="N556" s="56"/>
      <c r="O556" s="56"/>
      <c r="P556" s="56"/>
      <c r="Q556" s="56"/>
      <c r="R556" s="56"/>
    </row>
    <row r="557" spans="1:18">
      <c r="A557" s="56">
        <v>6609</v>
      </c>
      <c r="B557" s="4" t="s">
        <v>967</v>
      </c>
      <c r="C557" s="4">
        <f>VLOOKUP(A557,[1]Классификатор!$B:$E,1,0)</f>
        <v>6609</v>
      </c>
      <c r="D557" s="4" t="str">
        <f>VLOOKUP(A557,[1]Классификатор!$B:$E,4,0)</f>
        <v>Деповской ремонт багажных вагонов</v>
      </c>
      <c r="E557" s="4" t="b">
        <f t="shared" si="26"/>
        <v>1</v>
      </c>
      <c r="F557" s="56" t="s">
        <v>1600</v>
      </c>
      <c r="G557" s="56"/>
      <c r="H557" s="56"/>
      <c r="I557" s="56"/>
      <c r="J557" s="56"/>
      <c r="K557" s="56"/>
      <c r="L557" s="56" t="s">
        <v>84</v>
      </c>
      <c r="M557" s="56"/>
      <c r="N557" s="56"/>
      <c r="O557" s="56"/>
      <c r="P557" s="56"/>
      <c r="Q557" s="56"/>
      <c r="R557" s="56"/>
    </row>
    <row r="558" spans="1:18" ht="63">
      <c r="A558" s="56">
        <v>6610</v>
      </c>
      <c r="B558" s="4" t="s">
        <v>968</v>
      </c>
      <c r="C558" s="4">
        <f>VLOOKUP(A558,[1]Классификатор!$B:$E,1,0)</f>
        <v>6610</v>
      </c>
      <c r="D558" s="4" t="str">
        <f>VLOOKUP(A558,[1]Классификатор!$B:$E,4,0)</f>
        <v>Капитальные виды ремонта пассажирских вагонов (кроме багажных), курсирующих в дальнем следовании (кроме выполняемых на заводах)</v>
      </c>
      <c r="E558" s="4" t="b">
        <f t="shared" si="26"/>
        <v>1</v>
      </c>
      <c r="F558" s="56" t="s">
        <v>1600</v>
      </c>
      <c r="G558" s="56"/>
      <c r="H558" s="56"/>
      <c r="I558" s="56"/>
      <c r="J558" s="56"/>
      <c r="K558" s="56"/>
      <c r="L558" s="56" t="s">
        <v>84</v>
      </c>
      <c r="M558" s="56"/>
      <c r="N558" s="56"/>
      <c r="O558" s="56"/>
      <c r="P558" s="56"/>
      <c r="Q558" s="56"/>
      <c r="R558" s="56"/>
    </row>
    <row r="559" spans="1:18" ht="47.25">
      <c r="A559" s="56">
        <v>6611</v>
      </c>
      <c r="B559" s="4" t="s">
        <v>969</v>
      </c>
      <c r="C559" s="4">
        <f>VLOOKUP(A559,[1]Классификатор!$B:$E,1,0)</f>
        <v>6611</v>
      </c>
      <c r="D559" s="4" t="str">
        <f>VLOOKUP(A559,[1]Классификатор!$B:$E,4,0)</f>
        <v>Капитальные виды ремонта пассажирских вагонов, курсирующих в пригородном сообщении (кроме выполняемых на заводах)</v>
      </c>
      <c r="E559" s="4" t="b">
        <f t="shared" si="26"/>
        <v>1</v>
      </c>
      <c r="F559" s="56" t="s">
        <v>1600</v>
      </c>
      <c r="G559" s="56"/>
      <c r="H559" s="56"/>
      <c r="I559" s="56"/>
      <c r="J559" s="56"/>
      <c r="K559" s="56"/>
      <c r="L559" s="56"/>
      <c r="M559" s="56" t="s">
        <v>84</v>
      </c>
      <c r="N559" s="56"/>
      <c r="O559" s="56"/>
      <c r="P559" s="56"/>
      <c r="Q559" s="56"/>
      <c r="R559" s="56"/>
    </row>
    <row r="560" spans="1:18" ht="31.5">
      <c r="A560" s="56">
        <v>6612</v>
      </c>
      <c r="B560" s="4" t="s">
        <v>970</v>
      </c>
      <c r="C560" s="4">
        <f>VLOOKUP(A560,[1]Классификатор!$B:$E,1,0)</f>
        <v>6612</v>
      </c>
      <c r="D560" s="4" t="str">
        <f>VLOOKUP(A560,[1]Классификатор!$B:$E,4,0)</f>
        <v>Капитальные виды ремонта багажных вагонов (кроме выполняемых на заводах)</v>
      </c>
      <c r="E560" s="4" t="b">
        <f t="shared" si="26"/>
        <v>1</v>
      </c>
      <c r="F560" s="56" t="s">
        <v>1600</v>
      </c>
      <c r="G560" s="56"/>
      <c r="H560" s="56"/>
      <c r="I560" s="56"/>
      <c r="J560" s="56"/>
      <c r="K560" s="56"/>
      <c r="L560" s="56" t="s">
        <v>84</v>
      </c>
      <c r="M560" s="56"/>
      <c r="N560" s="56"/>
      <c r="O560" s="56"/>
      <c r="P560" s="56"/>
      <c r="Q560" s="56"/>
      <c r="R560" s="56"/>
    </row>
    <row r="561" spans="1:18" ht="78.75">
      <c r="A561" s="56">
        <v>6693</v>
      </c>
      <c r="B561" s="4" t="s">
        <v>1768</v>
      </c>
      <c r="C561" s="4">
        <f>VLOOKUP(A561,[1]Классификатор!$B:$E,1,0)</f>
        <v>6693</v>
      </c>
      <c r="D561" s="4" t="str">
        <f>VLOOKUP(A561,[1]Классификатор!$B:$E,4,0)</f>
        <v>Техническое обслуживание по программе ТО-1 в пунктах формирования и оборота и текущий отцепочный ремонт пассажирских вагонов клиентов (кроме багажных), курсирующих в пригородном сообщении</v>
      </c>
      <c r="E561" s="4" t="b">
        <f t="shared" si="26"/>
        <v>1</v>
      </c>
      <c r="F561" s="56" t="s">
        <v>1600</v>
      </c>
      <c r="G561" s="56"/>
      <c r="H561" s="56"/>
      <c r="I561" s="56"/>
      <c r="J561" s="56"/>
      <c r="K561" s="56"/>
      <c r="L561" s="56"/>
      <c r="M561" s="56"/>
      <c r="N561" s="56" t="s">
        <v>84</v>
      </c>
      <c r="O561" s="56"/>
      <c r="P561" s="56"/>
      <c r="Q561" s="56"/>
      <c r="R561" s="56"/>
    </row>
    <row r="562" spans="1:18" ht="47.25">
      <c r="A562" s="56">
        <v>6614</v>
      </c>
      <c r="B562" s="4" t="s">
        <v>1769</v>
      </c>
      <c r="C562" s="4">
        <f>VLOOKUP(A562,[1]Классификатор!$B:$E,1,0)</f>
        <v>6614</v>
      </c>
      <c r="D562" s="4" t="str">
        <f>VLOOKUP(A562,[1]Классификатор!$B:$E,4,0)</f>
        <v>Техническое обслуживание по программе ТО-2 пассажирских вагонов клиентов (кроме багажных)</v>
      </c>
      <c r="E562" s="4" t="b">
        <f t="shared" si="26"/>
        <v>1</v>
      </c>
      <c r="F562" s="56" t="s">
        <v>1600</v>
      </c>
      <c r="G562" s="56"/>
      <c r="H562" s="56"/>
      <c r="I562" s="56"/>
      <c r="J562" s="56"/>
      <c r="K562" s="56"/>
      <c r="L562" s="56"/>
      <c r="M562" s="56"/>
      <c r="N562" s="56" t="s">
        <v>84</v>
      </c>
      <c r="O562" s="56"/>
      <c r="P562" s="56"/>
      <c r="Q562" s="56"/>
      <c r="R562" s="56"/>
    </row>
    <row r="563" spans="1:18" ht="47.25">
      <c r="A563" s="56">
        <v>6615</v>
      </c>
      <c r="B563" s="4" t="s">
        <v>1770</v>
      </c>
      <c r="C563" s="4">
        <f>VLOOKUP(A563,[1]Классификатор!$B:$E,1,0)</f>
        <v>6615</v>
      </c>
      <c r="D563" s="4" t="str">
        <f>VLOOKUP(A563,[1]Классификатор!$B:$E,4,0)</f>
        <v>Техническое обслуживание по программе ТО-3 пассажирских вагонов клиентов (кроме багажных)</v>
      </c>
      <c r="E563" s="4" t="b">
        <f t="shared" si="26"/>
        <v>1</v>
      </c>
      <c r="F563" s="56" t="s">
        <v>1600</v>
      </c>
      <c r="G563" s="56"/>
      <c r="H563" s="56"/>
      <c r="I563" s="56"/>
      <c r="J563" s="56"/>
      <c r="K563" s="56"/>
      <c r="L563" s="56"/>
      <c r="M563" s="56"/>
      <c r="N563" s="56" t="s">
        <v>84</v>
      </c>
      <c r="O563" s="56"/>
      <c r="P563" s="56"/>
      <c r="Q563" s="56"/>
      <c r="R563" s="56"/>
    </row>
    <row r="564" spans="1:18" ht="78.75">
      <c r="A564" s="56">
        <v>6616</v>
      </c>
      <c r="B564" s="4" t="s">
        <v>1771</v>
      </c>
      <c r="C564" s="4">
        <f>VLOOKUP(A564,[1]Классификатор!$B:$E,1,0)</f>
        <v>6616</v>
      </c>
      <c r="D564" s="4" t="str">
        <f>VLOOKUP(A564,[1]Классификатор!$B:$E,4,0)</f>
        <v>Техническое обслуживание по программе ТО-1 в пунктах формирования и оборота и текущий отцепочный ремонт пассажирских вагонов клиентов (кроме багажных), курсирующих в дальнем следовании</v>
      </c>
      <c r="E564" s="4" t="b">
        <f t="shared" si="26"/>
        <v>1</v>
      </c>
      <c r="F564" s="56" t="s">
        <v>1600</v>
      </c>
      <c r="G564" s="56"/>
      <c r="H564" s="56"/>
      <c r="I564" s="56"/>
      <c r="J564" s="56"/>
      <c r="K564" s="56"/>
      <c r="L564" s="56"/>
      <c r="M564" s="56"/>
      <c r="N564" s="56" t="s">
        <v>84</v>
      </c>
      <c r="O564" s="56"/>
      <c r="P564" s="56"/>
      <c r="Q564" s="56"/>
      <c r="R564" s="56"/>
    </row>
    <row r="565" spans="1:18" ht="47.25">
      <c r="A565" s="56">
        <v>6655</v>
      </c>
      <c r="B565" s="4" t="s">
        <v>1708</v>
      </c>
      <c r="C565" s="4">
        <f>VLOOKUP(A565,[1]Классификатор!$B:$E,1,0)</f>
        <v>6655</v>
      </c>
      <c r="D565" s="4" t="str">
        <f>VLOOKUP(A565,[1]Классификатор!$B:$E,4,0)</f>
        <v>Техническое обслуживание по программе ТО-1 в пунктах формирования и оборота и текущий отцепочный ремонт багажных вагонов клиентов</v>
      </c>
      <c r="E565" s="4" t="b">
        <f t="shared" si="26"/>
        <v>1</v>
      </c>
      <c r="F565" s="56" t="s">
        <v>1600</v>
      </c>
      <c r="G565" s="56"/>
      <c r="H565" s="56"/>
      <c r="I565" s="56"/>
      <c r="J565" s="56"/>
      <c r="K565" s="56"/>
      <c r="L565" s="56"/>
      <c r="M565" s="56"/>
      <c r="N565" s="56" t="s">
        <v>84</v>
      </c>
      <c r="O565" s="56"/>
      <c r="P565" s="56"/>
      <c r="Q565" s="56"/>
      <c r="R565" s="56"/>
    </row>
    <row r="566" spans="1:18" ht="31.5">
      <c r="A566" s="56">
        <v>6656</v>
      </c>
      <c r="B566" s="4" t="s">
        <v>1709</v>
      </c>
      <c r="C566" s="4">
        <f>VLOOKUP(A566,[1]Классификатор!$B:$E,1,0)</f>
        <v>6656</v>
      </c>
      <c r="D566" s="4" t="str">
        <f>VLOOKUP(A566,[1]Классификатор!$B:$E,4,0)</f>
        <v>Техническое обслуживание по программе ТО-2 багажных вагонов клиентов</v>
      </c>
      <c r="E566" s="4" t="b">
        <f t="shared" si="26"/>
        <v>1</v>
      </c>
      <c r="F566" s="56" t="s">
        <v>1600</v>
      </c>
      <c r="G566" s="56"/>
      <c r="H566" s="56"/>
      <c r="I566" s="56"/>
      <c r="J566" s="56"/>
      <c r="K566" s="56"/>
      <c r="L566" s="56"/>
      <c r="M566" s="56"/>
      <c r="N566" s="56" t="s">
        <v>84</v>
      </c>
      <c r="O566" s="56"/>
      <c r="P566" s="56"/>
      <c r="Q566" s="56"/>
      <c r="R566" s="56"/>
    </row>
    <row r="567" spans="1:18" ht="31.5">
      <c r="A567" s="56">
        <v>6657</v>
      </c>
      <c r="B567" s="4" t="s">
        <v>1710</v>
      </c>
      <c r="C567" s="4">
        <f>VLOOKUP(A567,[1]Классификатор!$B:$E,1,0)</f>
        <v>6657</v>
      </c>
      <c r="D567" s="4" t="str">
        <f>VLOOKUP(A567,[1]Классификатор!$B:$E,4,0)</f>
        <v>Техническое обслуживание по программе ТО-3 багажных вагонов клиентов</v>
      </c>
      <c r="E567" s="4" t="b">
        <f t="shared" si="26"/>
        <v>1</v>
      </c>
      <c r="F567" s="56" t="s">
        <v>1600</v>
      </c>
      <c r="G567" s="56"/>
      <c r="H567" s="56"/>
      <c r="I567" s="56"/>
      <c r="J567" s="56"/>
      <c r="K567" s="56"/>
      <c r="L567" s="56"/>
      <c r="M567" s="56"/>
      <c r="N567" s="56" t="s">
        <v>84</v>
      </c>
      <c r="O567" s="56"/>
      <c r="P567" s="56"/>
      <c r="Q567" s="56"/>
      <c r="R567" s="56"/>
    </row>
    <row r="568" spans="1:18" ht="31.5">
      <c r="A568" s="56">
        <v>6617</v>
      </c>
      <c r="B568" s="4" t="s">
        <v>971</v>
      </c>
      <c r="C568" s="4">
        <f>VLOOKUP(A568,[1]Классификатор!$B:$E,1,0)</f>
        <v>6617</v>
      </c>
      <c r="D568" s="4" t="str">
        <f>VLOOKUP(A568,[1]Классификатор!$B:$E,4,0)</f>
        <v>Деповской ремонт пассажирских вагонов (кроме багажных) клиентов</v>
      </c>
      <c r="E568" s="4" t="b">
        <f t="shared" si="26"/>
        <v>1</v>
      </c>
      <c r="F568" s="56" t="s">
        <v>1600</v>
      </c>
      <c r="G568" s="56"/>
      <c r="H568" s="56"/>
      <c r="I568" s="56"/>
      <c r="J568" s="56"/>
      <c r="K568" s="56"/>
      <c r="L568" s="56"/>
      <c r="M568" s="56"/>
      <c r="N568" s="56" t="s">
        <v>84</v>
      </c>
      <c r="O568" s="56"/>
      <c r="P568" s="56"/>
      <c r="Q568" s="56"/>
      <c r="R568" s="56"/>
    </row>
    <row r="569" spans="1:18">
      <c r="A569" s="56">
        <v>6618</v>
      </c>
      <c r="B569" s="4" t="s">
        <v>972</v>
      </c>
      <c r="C569" s="4">
        <f>VLOOKUP(A569,[1]Классификатор!$B:$E,1,0)</f>
        <v>6618</v>
      </c>
      <c r="D569" s="4" t="str">
        <f>VLOOKUP(A569,[1]Классификатор!$B:$E,4,0)</f>
        <v>Деповской ремонт багажных вагонов клиентов</v>
      </c>
      <c r="E569" s="4" t="b">
        <f t="shared" si="26"/>
        <v>1</v>
      </c>
      <c r="F569" s="56" t="s">
        <v>1600</v>
      </c>
      <c r="G569" s="56"/>
      <c r="H569" s="56"/>
      <c r="I569" s="56"/>
      <c r="J569" s="56"/>
      <c r="K569" s="56"/>
      <c r="L569" s="56"/>
      <c r="M569" s="56"/>
      <c r="N569" s="56" t="s">
        <v>84</v>
      </c>
      <c r="O569" s="56"/>
      <c r="P569" s="56"/>
      <c r="Q569" s="56"/>
      <c r="R569" s="56"/>
    </row>
    <row r="570" spans="1:18" ht="47.25">
      <c r="A570" s="56">
        <v>6619</v>
      </c>
      <c r="B570" s="4" t="s">
        <v>973</v>
      </c>
      <c r="C570" s="4">
        <f>VLOOKUP(A570,[1]Классификатор!$B:$E,1,0)</f>
        <v>6619</v>
      </c>
      <c r="D570" s="4" t="str">
        <f>VLOOKUP(A570,[1]Классификатор!$B:$E,4,0)</f>
        <v>Капитальные виды ремонта пассажирских вагонов (кроме багажных) клиентов (кроме выполняемых на заводах)</v>
      </c>
      <c r="E570" s="4" t="b">
        <f t="shared" si="26"/>
        <v>1</v>
      </c>
      <c r="F570" s="56" t="s">
        <v>1600</v>
      </c>
      <c r="G570" s="56"/>
      <c r="H570" s="56"/>
      <c r="I570" s="56"/>
      <c r="J570" s="56"/>
      <c r="K570" s="56"/>
      <c r="L570" s="56"/>
      <c r="M570" s="56"/>
      <c r="N570" s="56" t="s">
        <v>84</v>
      </c>
      <c r="O570" s="56"/>
      <c r="P570" s="56"/>
      <c r="Q570" s="56"/>
      <c r="R570" s="56"/>
    </row>
    <row r="571" spans="1:18" ht="31.5">
      <c r="A571" s="56">
        <v>6620</v>
      </c>
      <c r="B571" s="4" t="s">
        <v>974</v>
      </c>
      <c r="C571" s="4">
        <f>VLOOKUP(A571,[1]Классификатор!$B:$E,1,0)</f>
        <v>6620</v>
      </c>
      <c r="D571" s="4" t="str">
        <f>VLOOKUP(A571,[1]Классификатор!$B:$E,4,0)</f>
        <v>Капитальные виды ремонта багажных вагонов клиентов (кроме выполняемых на заводах)</v>
      </c>
      <c r="E571" s="4" t="b">
        <f t="shared" si="26"/>
        <v>1</v>
      </c>
      <c r="F571" s="56" t="s">
        <v>1600</v>
      </c>
      <c r="G571" s="56"/>
      <c r="H571" s="56"/>
      <c r="I571" s="56"/>
      <c r="J571" s="56"/>
      <c r="K571" s="56"/>
      <c r="L571" s="56"/>
      <c r="M571" s="56"/>
      <c r="N571" s="56" t="s">
        <v>84</v>
      </c>
      <c r="O571" s="56"/>
      <c r="P571" s="56"/>
      <c r="Q571" s="56"/>
      <c r="R571" s="56"/>
    </row>
    <row r="572" spans="1:18" ht="31.5">
      <c r="A572" s="56">
        <v>6621</v>
      </c>
      <c r="B572" s="4" t="s">
        <v>975</v>
      </c>
      <c r="C572" s="4">
        <f>VLOOKUP(A572,[1]Классификатор!$B:$E,1,0)</f>
        <v>6621</v>
      </c>
      <c r="D572" s="4" t="str">
        <f>VLOOKUP(A572,[1]Классификатор!$B:$E,4,0)</f>
        <v>Ремонт колесных пар для пассажирских вагонов клиентов</v>
      </c>
      <c r="E572" s="4" t="b">
        <f t="shared" si="26"/>
        <v>1</v>
      </c>
      <c r="F572" s="56" t="s">
        <v>1600</v>
      </c>
      <c r="G572" s="56"/>
      <c r="H572" s="56"/>
      <c r="I572" s="56"/>
      <c r="J572" s="56"/>
      <c r="K572" s="56"/>
      <c r="L572" s="56"/>
      <c r="M572" s="56"/>
      <c r="N572" s="56" t="s">
        <v>84</v>
      </c>
      <c r="O572" s="56"/>
      <c r="P572" s="56"/>
      <c r="Q572" s="56"/>
      <c r="R572" s="56"/>
    </row>
    <row r="573" spans="1:18" ht="47.25">
      <c r="A573" s="56">
        <v>6622</v>
      </c>
      <c r="B573" s="4" t="s">
        <v>976</v>
      </c>
      <c r="C573" s="4">
        <f>VLOOKUP(A573,[1]Классификатор!$B:$E,1,0)</f>
        <v>6622</v>
      </c>
      <c r="D573" s="4" t="str">
        <f>VLOOKUP(A573,[1]Классификатор!$B:$E,4,0)</f>
        <v>Ремонт оборудования, деталей и узлов пассажирских вагонов клиентов (кроме колесных пар)</v>
      </c>
      <c r="E573" s="4" t="b">
        <f t="shared" si="26"/>
        <v>1</v>
      </c>
      <c r="F573" s="56" t="s">
        <v>1600</v>
      </c>
      <c r="G573" s="56"/>
      <c r="H573" s="56"/>
      <c r="I573" s="56"/>
      <c r="J573" s="56"/>
      <c r="K573" s="56"/>
      <c r="L573" s="56"/>
      <c r="M573" s="56"/>
      <c r="N573" s="56" t="s">
        <v>84</v>
      </c>
      <c r="O573" s="56"/>
      <c r="P573" s="56"/>
      <c r="Q573" s="56"/>
      <c r="R573" s="56"/>
    </row>
    <row r="574" spans="1:18" ht="78.75">
      <c r="A574" s="56">
        <v>6623</v>
      </c>
      <c r="B574" s="4" t="s">
        <v>977</v>
      </c>
      <c r="C574" s="4">
        <f>VLOOKUP(A574,[1]Классификатор!$B:$E,1,0)</f>
        <v>6623</v>
      </c>
      <c r="D574" s="4" t="str">
        <f>VLOOKUP(A574,[1]Классификатор!$B:$E,4,0)</f>
        <v>Техническое обслуживание по программе ТО-1 в пунктах формирования и оборота и текущий отцепочный ремонт пассажирских вагонов, сданных в аренду, курсирующих в пригородном сообщении</v>
      </c>
      <c r="E574" s="4" t="b">
        <f t="shared" si="26"/>
        <v>1</v>
      </c>
      <c r="F574" s="56" t="s">
        <v>1600</v>
      </c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 t="s">
        <v>84</v>
      </c>
    </row>
    <row r="575" spans="1:18" ht="47.25">
      <c r="A575" s="56">
        <v>6624</v>
      </c>
      <c r="B575" s="4" t="s">
        <v>978</v>
      </c>
      <c r="C575" s="4">
        <f>VLOOKUP(A575,[1]Классификатор!$B:$E,1,0)</f>
        <v>6624</v>
      </c>
      <c r="D575" s="4" t="str">
        <f>VLOOKUP(A575,[1]Классификатор!$B:$E,4,0)</f>
        <v>Техническое обслуживание по программе ТО-2 пассажирских вагонов, сданных  в аренду, курсирующих в пригородном сообщении</v>
      </c>
      <c r="E575" s="4" t="b">
        <f t="shared" si="26"/>
        <v>1</v>
      </c>
      <c r="F575" s="56" t="s">
        <v>1600</v>
      </c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 t="s">
        <v>84</v>
      </c>
    </row>
    <row r="576" spans="1:18" ht="47.25">
      <c r="A576" s="56">
        <v>6625</v>
      </c>
      <c r="B576" s="4" t="s">
        <v>979</v>
      </c>
      <c r="C576" s="4">
        <f>VLOOKUP(A576,[1]Классификатор!$B:$E,1,0)</f>
        <v>6625</v>
      </c>
      <c r="D576" s="4" t="str">
        <f>VLOOKUP(A576,[1]Классификатор!$B:$E,4,0)</f>
        <v>Техническое обслуживание по программе ТО-3 пассажирских вагонов, сданных в аренду, курсирующих в пригородном сообщении</v>
      </c>
      <c r="E576" s="4" t="b">
        <f t="shared" si="26"/>
        <v>1</v>
      </c>
      <c r="F576" s="56" t="s">
        <v>1600</v>
      </c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 t="s">
        <v>84</v>
      </c>
    </row>
    <row r="577" spans="1:18" ht="47.25">
      <c r="A577" s="56">
        <v>6626</v>
      </c>
      <c r="B577" s="4" t="s">
        <v>980</v>
      </c>
      <c r="C577" s="4">
        <f>VLOOKUP(A577,[1]Классификатор!$B:$E,1,0)</f>
        <v>6626</v>
      </c>
      <c r="D577" s="4" t="str">
        <f>VLOOKUP(A577,[1]Классификатор!$B:$E,4,0)</f>
        <v>Деповской ремонт пассажирских вагонов, сданных в аренду, курсирующих в пригородном сообщении</v>
      </c>
      <c r="E577" s="4" t="b">
        <f t="shared" si="26"/>
        <v>1</v>
      </c>
      <c r="F577" s="56" t="s">
        <v>1600</v>
      </c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 t="s">
        <v>84</v>
      </c>
    </row>
    <row r="578" spans="1:18" ht="47.25">
      <c r="A578" s="56">
        <v>6627</v>
      </c>
      <c r="B578" s="4" t="s">
        <v>1826</v>
      </c>
      <c r="C578" s="4">
        <f>VLOOKUP(A578,[1]Классификатор!$B:$E,1,0)</f>
        <v>6627</v>
      </c>
      <c r="D578" s="4" t="str">
        <f>VLOOKUP(A578,[1]Классификатор!$B:$E,4,0)</f>
        <v>Капитальные виды ремонта пассажирских вагонов, сданных  в аренду, курсирующих в пригородном сообщении</v>
      </c>
      <c r="E578" s="4" t="b">
        <f t="shared" si="26"/>
        <v>1</v>
      </c>
      <c r="F578" s="56" t="s">
        <v>1600</v>
      </c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 t="s">
        <v>84</v>
      </c>
    </row>
    <row r="579" spans="1:18" ht="78.75">
      <c r="A579" s="56">
        <v>6628</v>
      </c>
      <c r="B579" s="4" t="s">
        <v>1772</v>
      </c>
      <c r="C579" s="4">
        <f>VLOOKUP(A579,[1]Классификатор!$B:$E,1,0)</f>
        <v>6628</v>
      </c>
      <c r="D579" s="4" t="str">
        <f>VLOOKUP(A579,[1]Классификатор!$B:$E,4,0)</f>
        <v>Техническое обслуживание по программе ТО-1 в пунктах формирования и оборота и текущий отцепочный ремонт пассажирских вагонов (кроме багажных), сданных в аренду, курсирующих в дальнем следовании</v>
      </c>
      <c r="E579" s="4" t="b">
        <f t="shared" si="26"/>
        <v>1</v>
      </c>
      <c r="F579" s="56" t="s">
        <v>1600</v>
      </c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 t="s">
        <v>84</v>
      </c>
    </row>
    <row r="580" spans="1:18" ht="63">
      <c r="A580" s="56">
        <v>6629</v>
      </c>
      <c r="B580" s="4" t="s">
        <v>1773</v>
      </c>
      <c r="C580" s="4">
        <f>VLOOKUP(A580,[1]Классификатор!$B:$E,1,0)</f>
        <v>6629</v>
      </c>
      <c r="D580" s="4" t="str">
        <f>VLOOKUP(A580,[1]Классификатор!$B:$E,4,0)</f>
        <v>Техническое обслуживание по программе ТО-2 пассажирских вагонов (кроме багажных), сданных  в аренду, курсирующих в дальнем следовании</v>
      </c>
      <c r="E580" s="4" t="b">
        <f t="shared" si="26"/>
        <v>1</v>
      </c>
      <c r="F580" s="56" t="s">
        <v>1600</v>
      </c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 t="s">
        <v>84</v>
      </c>
    </row>
    <row r="581" spans="1:18" ht="63">
      <c r="A581" s="56">
        <v>6630</v>
      </c>
      <c r="B581" s="4" t="s">
        <v>1774</v>
      </c>
      <c r="C581" s="4">
        <f>VLOOKUP(A581,[1]Классификатор!$B:$E,1,0)</f>
        <v>6630</v>
      </c>
      <c r="D581" s="4" t="str">
        <f>VLOOKUP(A581,[1]Классификатор!$B:$E,4,0)</f>
        <v>Техническое обслуживание по программе ТО-3 пассажирских вагонов (кроме багажных), сданных в аренду, курсирующих в дальнем следовании</v>
      </c>
      <c r="E581" s="4" t="b">
        <f t="shared" si="26"/>
        <v>1</v>
      </c>
      <c r="F581" s="56" t="s">
        <v>1600</v>
      </c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 t="s">
        <v>84</v>
      </c>
    </row>
    <row r="582" spans="1:18" ht="47.25">
      <c r="A582" s="56">
        <v>6631</v>
      </c>
      <c r="B582" s="4" t="s">
        <v>981</v>
      </c>
      <c r="C582" s="4">
        <f>VLOOKUP(A582,[1]Классификатор!$B:$E,1,0)</f>
        <v>6631</v>
      </c>
      <c r="D582" s="4" t="str">
        <f>VLOOKUP(A582,[1]Классификатор!$B:$E,4,0)</f>
        <v>Деповской ремонт пассажирских вагонов  (кроме багажных), сданных в аренду, курсирующих в дальнем следовании</v>
      </c>
      <c r="E582" s="4" t="b">
        <f t="shared" si="26"/>
        <v>1</v>
      </c>
      <c r="F582" s="56" t="s">
        <v>1600</v>
      </c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 t="s">
        <v>84</v>
      </c>
    </row>
    <row r="583" spans="1:18" ht="47.25">
      <c r="A583" s="56">
        <v>6635</v>
      </c>
      <c r="B583" s="4" t="s">
        <v>982</v>
      </c>
      <c r="C583" s="4">
        <f>VLOOKUP(A583,[1]Классификатор!$B:$E,1,0)</f>
        <v>6635</v>
      </c>
      <c r="D583" s="4" t="str">
        <f>VLOOKUP(A583,[1]Классификатор!$B:$E,4,0)</f>
        <v>Капитальный ремонт пассажирских вагонов  (кроме багажных), сданных  в аренду, курсирующих в дальнем следовании</v>
      </c>
      <c r="E583" s="4" t="b">
        <f t="shared" si="26"/>
        <v>1</v>
      </c>
      <c r="F583" s="56" t="s">
        <v>1600</v>
      </c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 t="s">
        <v>84</v>
      </c>
    </row>
    <row r="584" spans="1:18" ht="31.5">
      <c r="A584" s="56">
        <v>6648</v>
      </c>
      <c r="B584" s="4" t="s">
        <v>983</v>
      </c>
      <c r="C584" s="4">
        <f>VLOOKUP(A584,[1]Классификатор!$B:$E,1,0)</f>
        <v>6648</v>
      </c>
      <c r="D584" s="4" t="str">
        <f>VLOOKUP(A584,[1]Классификатор!$B:$E,4,0)</f>
        <v>Деповской ремонт багажных вагонов, сданных в аренду</v>
      </c>
      <c r="E584" s="4" t="b">
        <f t="shared" si="26"/>
        <v>1</v>
      </c>
      <c r="F584" s="56" t="s">
        <v>1600</v>
      </c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 t="s">
        <v>84</v>
      </c>
    </row>
    <row r="585" spans="1:18" ht="31.5">
      <c r="A585" s="56">
        <v>6649</v>
      </c>
      <c r="B585" s="4" t="s">
        <v>984</v>
      </c>
      <c r="C585" s="4">
        <f>VLOOKUP(A585,[1]Классификатор!$B:$E,1,0)</f>
        <v>6649</v>
      </c>
      <c r="D585" s="4" t="str">
        <f>VLOOKUP(A585,[1]Классификатор!$B:$E,4,0)</f>
        <v>Капитальный ремонт багажных вагонов, сданных в аренду</v>
      </c>
      <c r="E585" s="4" t="b">
        <f t="shared" si="26"/>
        <v>1</v>
      </c>
      <c r="F585" s="56" t="s">
        <v>1600</v>
      </c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 t="s">
        <v>84</v>
      </c>
    </row>
    <row r="586" spans="1:18" ht="110.25">
      <c r="A586" s="56">
        <v>6650</v>
      </c>
      <c r="B586" s="4" t="s">
        <v>1564</v>
      </c>
      <c r="C586" s="4">
        <f>VLOOKUP(A586,[1]Классификатор!$B:$E,1,0)</f>
        <v>6650</v>
      </c>
      <c r="D586" s="4" t="str">
        <f>VLOOKUP(A586,[1]Классификатор!$B:$E,4,0)</f>
        <v>Техническое обслуживание по программе ТО-1 в пунктах формирования и оборота и текущий отцепочный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586" s="4" t="b">
        <f t="shared" si="26"/>
        <v>1</v>
      </c>
      <c r="F586" s="56" t="s">
        <v>1600</v>
      </c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 t="s">
        <v>84</v>
      </c>
    </row>
    <row r="587" spans="1:18" ht="94.5">
      <c r="A587" s="56">
        <v>6651</v>
      </c>
      <c r="B587" s="4" t="s">
        <v>1565</v>
      </c>
      <c r="C587" s="4">
        <f>VLOOKUP(A587,[1]Классификатор!$B:$E,1,0)</f>
        <v>6651</v>
      </c>
      <c r="D587" s="4" t="str">
        <f>VLOOKUP(A587,[1]Классификатор!$B:$E,4,0)</f>
        <v>Техническое обслуживание по программе ТО-2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587" s="4" t="b">
        <f t="shared" si="26"/>
        <v>1</v>
      </c>
      <c r="F587" s="56" t="s">
        <v>1600</v>
      </c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 t="s">
        <v>84</v>
      </c>
    </row>
    <row r="588" spans="1:18" ht="94.5">
      <c r="A588" s="56">
        <v>6638</v>
      </c>
      <c r="B588" s="4" t="s">
        <v>1566</v>
      </c>
      <c r="C588" s="4">
        <f>VLOOKUP(A588,[1]Классификатор!$B:$E,1,0)</f>
        <v>6638</v>
      </c>
      <c r="D588" s="4" t="str">
        <f>VLOOKUP(A588,[1]Классификатор!$B:$E,4,0)</f>
        <v>Техническое обслуживание по программе ТО-3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588" s="4" t="b">
        <f t="shared" si="26"/>
        <v>1</v>
      </c>
      <c r="F588" s="56" t="s">
        <v>1600</v>
      </c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 t="s">
        <v>84</v>
      </c>
    </row>
    <row r="589" spans="1:18" ht="78.75">
      <c r="A589" s="56">
        <v>6645</v>
      </c>
      <c r="B589" s="4" t="s">
        <v>1567</v>
      </c>
      <c r="C589" s="4">
        <f>VLOOKUP(A589,[1]Классификатор!$B:$E,1,0)</f>
        <v>6645</v>
      </c>
      <c r="D589" s="4" t="str">
        <f>VLOOKUP(A589,[1]Классификатор!$B:$E,4,0)</f>
        <v>Деповской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589" s="4" t="b">
        <f t="shared" si="26"/>
        <v>1</v>
      </c>
      <c r="F589" s="56" t="s">
        <v>1600</v>
      </c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 t="s">
        <v>84</v>
      </c>
    </row>
    <row r="590" spans="1:18" ht="78.75">
      <c r="A590" s="56">
        <v>6646</v>
      </c>
      <c r="B590" s="4" t="s">
        <v>1568</v>
      </c>
      <c r="C590" s="4">
        <f>VLOOKUP(A590,[1]Классификатор!$B:$E,1,0)</f>
        <v>6646</v>
      </c>
      <c r="D590" s="4" t="str">
        <f>VLOOKUP(A590,[1]Классификатор!$B:$E,4,0)</f>
        <v>Капитальный ремонт пассажирских вагонов, курсирующих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590" s="4" t="b">
        <f t="shared" si="26"/>
        <v>1</v>
      </c>
      <c r="F590" s="56" t="s">
        <v>1600</v>
      </c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 t="s">
        <v>84</v>
      </c>
    </row>
    <row r="591" spans="1:18" ht="31.5">
      <c r="A591" s="56">
        <v>6636</v>
      </c>
      <c r="B591" s="4" t="s">
        <v>1711</v>
      </c>
      <c r="C591" s="4">
        <f>VLOOKUP(A591,[1]Классификатор!$B:$E,1,0)</f>
        <v>6636</v>
      </c>
      <c r="D591" s="4" t="str">
        <f>VLOOKUP(A591,[1]Классификатор!$B:$E,4,0)</f>
        <v>Техническое обслуживание по программе ТО-2 багажных вагонов</v>
      </c>
      <c r="E591" s="4" t="b">
        <f t="shared" si="26"/>
        <v>1</v>
      </c>
      <c r="F591" s="56" t="s">
        <v>1600</v>
      </c>
      <c r="G591" s="56"/>
      <c r="H591" s="56"/>
      <c r="I591" s="56" t="s">
        <v>84</v>
      </c>
      <c r="J591" s="56"/>
      <c r="K591" s="56"/>
      <c r="L591" s="56"/>
      <c r="M591" s="56"/>
      <c r="N591" s="56"/>
      <c r="O591" s="56"/>
      <c r="P591" s="56"/>
      <c r="Q591" s="56"/>
      <c r="R591" s="56"/>
    </row>
    <row r="592" spans="1:18" ht="31.5">
      <c r="A592" s="56">
        <v>6637</v>
      </c>
      <c r="B592" s="4" t="s">
        <v>1712</v>
      </c>
      <c r="C592" s="4">
        <f>VLOOKUP(A592,[1]Классификатор!$B:$E,1,0)</f>
        <v>6637</v>
      </c>
      <c r="D592" s="4" t="str">
        <f>VLOOKUP(A592,[1]Классификатор!$B:$E,4,0)</f>
        <v>Техническое обслуживание по программе ТО-3 багажных вагонов</v>
      </c>
      <c r="E592" s="4" t="b">
        <f t="shared" si="26"/>
        <v>1</v>
      </c>
      <c r="F592" s="56" t="s">
        <v>1600</v>
      </c>
      <c r="G592" s="56"/>
      <c r="H592" s="56"/>
      <c r="I592" s="56" t="s">
        <v>84</v>
      </c>
      <c r="J592" s="56"/>
      <c r="K592" s="56"/>
      <c r="L592" s="56"/>
      <c r="M592" s="56"/>
      <c r="N592" s="56"/>
      <c r="O592" s="56"/>
      <c r="P592" s="56"/>
      <c r="Q592" s="56"/>
      <c r="R592" s="56"/>
    </row>
    <row r="593" spans="1:18" ht="63">
      <c r="A593" s="56">
        <v>6659</v>
      </c>
      <c r="B593" s="4" t="s">
        <v>1713</v>
      </c>
      <c r="C593" s="4">
        <f>VLOOKUP(A593,[1]Классификатор!$B:$E,1,0)</f>
        <v>6659</v>
      </c>
      <c r="D593" s="4" t="str">
        <f>VLOOKUP(A593,[1]Классификатор!$B:$E,4,0)</f>
        <v>Техническое обслуживание по программе ТО-1 в пунктах формирования и оборота и текущий отцепочный ремонт багажных вагонов, сданных в аренду</v>
      </c>
      <c r="E593" s="4" t="b">
        <f t="shared" si="26"/>
        <v>1</v>
      </c>
      <c r="F593" s="56" t="s">
        <v>1600</v>
      </c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 t="s">
        <v>84</v>
      </c>
    </row>
    <row r="594" spans="1:18" ht="31.5">
      <c r="A594" s="56">
        <v>6658</v>
      </c>
      <c r="B594" s="4" t="s">
        <v>1714</v>
      </c>
      <c r="C594" s="4">
        <f>VLOOKUP(A594,[1]Классификатор!$B:$E,1,0)</f>
        <v>6658</v>
      </c>
      <c r="D594" s="4" t="str">
        <f>VLOOKUP(A594,[1]Классификатор!$B:$E,4,0)</f>
        <v>Техническое обслуживание по программе ТО-2 багажных вагонов, сданных в аренду</v>
      </c>
      <c r="E594" s="4" t="b">
        <f t="shared" si="26"/>
        <v>1</v>
      </c>
      <c r="F594" s="56" t="s">
        <v>1600</v>
      </c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 t="s">
        <v>84</v>
      </c>
    </row>
    <row r="595" spans="1:18" ht="31.5">
      <c r="A595" s="56">
        <v>6647</v>
      </c>
      <c r="B595" s="4" t="s">
        <v>1715</v>
      </c>
      <c r="C595" s="4">
        <f>VLOOKUP(A595,[1]Классификатор!$B:$E,1,0)</f>
        <v>6647</v>
      </c>
      <c r="D595" s="4" t="str">
        <f>VLOOKUP(A595,[1]Классификатор!$B:$E,4,0)</f>
        <v>Техническое обслуживание по программе ТО-3 багажных вагонов, сданных в аренду</v>
      </c>
      <c r="E595" s="4" t="b">
        <f t="shared" si="26"/>
        <v>1</v>
      </c>
      <c r="F595" s="56" t="s">
        <v>1600</v>
      </c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 t="s">
        <v>84</v>
      </c>
    </row>
    <row r="596" spans="1:18">
      <c r="A596" s="56"/>
      <c r="B596" s="85" t="s">
        <v>985</v>
      </c>
      <c r="C596" s="86"/>
      <c r="D596" s="86"/>
      <c r="E596" s="86"/>
      <c r="F596" s="87"/>
      <c r="G596" s="87"/>
      <c r="H596" s="87"/>
      <c r="I596" s="87"/>
      <c r="J596" s="87"/>
      <c r="K596" s="87"/>
      <c r="L596" s="87"/>
      <c r="M596" s="87"/>
      <c r="N596" s="87"/>
      <c r="O596" s="87"/>
      <c r="P596" s="87"/>
      <c r="Q596" s="87"/>
      <c r="R596" s="88"/>
    </row>
    <row r="597" spans="1:18">
      <c r="A597" s="56"/>
      <c r="B597" s="85" t="s">
        <v>986</v>
      </c>
      <c r="C597" s="86"/>
      <c r="D597" s="86"/>
      <c r="E597" s="86"/>
      <c r="F597" s="87"/>
      <c r="G597" s="87"/>
      <c r="H597" s="87"/>
      <c r="I597" s="87"/>
      <c r="J597" s="87"/>
      <c r="K597" s="87"/>
      <c r="L597" s="87"/>
      <c r="M597" s="87"/>
      <c r="N597" s="87"/>
      <c r="O597" s="87"/>
      <c r="P597" s="87"/>
      <c r="Q597" s="87"/>
      <c r="R597" s="88"/>
    </row>
    <row r="598" spans="1:18" ht="31.5">
      <c r="A598" s="56">
        <v>6005</v>
      </c>
      <c r="B598" s="4" t="s">
        <v>987</v>
      </c>
      <c r="C598" s="4">
        <f>VLOOKUP(A598,[1]Классификатор!$B:$E,1,0)</f>
        <v>6005</v>
      </c>
      <c r="D598" s="4" t="str">
        <f>VLOOKUP(A598,[1]Классификатор!$B:$E,4,0)</f>
        <v>Прочие услуги по ремонту контейнеров клиентов</v>
      </c>
      <c r="E598" s="4" t="b">
        <f t="shared" ref="E598:E604" si="27">B598=D598</f>
        <v>1</v>
      </c>
      <c r="F598" s="56" t="s">
        <v>1600</v>
      </c>
      <c r="G598" s="56"/>
      <c r="H598" s="56"/>
      <c r="I598" s="56"/>
      <c r="J598" s="56"/>
      <c r="K598" s="56"/>
      <c r="L598" s="56"/>
      <c r="M598" s="56"/>
      <c r="N598" s="56" t="s">
        <v>84</v>
      </c>
      <c r="O598" s="56"/>
      <c r="P598" s="56"/>
      <c r="Q598" s="56"/>
      <c r="R598" s="56"/>
    </row>
    <row r="599" spans="1:18" ht="31.5">
      <c r="A599" s="56">
        <v>6051</v>
      </c>
      <c r="B599" s="4" t="s">
        <v>988</v>
      </c>
      <c r="C599" s="4">
        <f>VLOOKUP(A599,[1]Классификатор!$B:$E,1,0)</f>
        <v>6051</v>
      </c>
      <c r="D599" s="4" t="str">
        <f>VLOOKUP(A599,[1]Классификатор!$B:$E,4,0)</f>
        <v>Техническое обслуживание и текущий ремонт контейнеров</v>
      </c>
      <c r="E599" s="4" t="b">
        <f t="shared" si="27"/>
        <v>1</v>
      </c>
      <c r="F599" s="56" t="s">
        <v>1600</v>
      </c>
      <c r="G599" s="56" t="s">
        <v>84</v>
      </c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</row>
    <row r="600" spans="1:18">
      <c r="A600" s="56">
        <v>6052</v>
      </c>
      <c r="B600" s="4" t="s">
        <v>1685</v>
      </c>
      <c r="C600" s="4">
        <f>VLOOKUP(A600,[1]Классификатор!$B:$E,1,0)</f>
        <v>6052</v>
      </c>
      <c r="D600" s="4" t="str">
        <f>VLOOKUP(A600,[1]Классификатор!$B:$E,4,0)</f>
        <v>Текущий ремонт контейнеров</v>
      </c>
      <c r="E600" s="4" t="b">
        <f t="shared" si="27"/>
        <v>1</v>
      </c>
      <c r="F600" s="56" t="s">
        <v>1600</v>
      </c>
      <c r="G600" s="56" t="s">
        <v>84</v>
      </c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</row>
    <row r="601" spans="1:18" ht="31.5">
      <c r="A601" s="56">
        <v>6053</v>
      </c>
      <c r="B601" s="4" t="s">
        <v>989</v>
      </c>
      <c r="C601" s="4">
        <f>VLOOKUP(A601,[1]Классификатор!$B:$E,1,0)</f>
        <v>6053</v>
      </c>
      <c r="D601" s="4" t="str">
        <f>VLOOKUP(A601,[1]Классификатор!$B:$E,4,0)</f>
        <v>Капитальный ремонт контейнеров (кроме выполняемого на заводах)</v>
      </c>
      <c r="E601" s="4" t="b">
        <f t="shared" si="27"/>
        <v>1</v>
      </c>
      <c r="F601" s="56" t="s">
        <v>1600</v>
      </c>
      <c r="G601" s="56" t="s">
        <v>84</v>
      </c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</row>
    <row r="602" spans="1:18" ht="31.5">
      <c r="A602" s="56">
        <v>6054</v>
      </c>
      <c r="B602" s="4" t="s">
        <v>990</v>
      </c>
      <c r="C602" s="4">
        <f>VLOOKUP(A602,[1]Классификатор!$B:$E,1,0)</f>
        <v>6054</v>
      </c>
      <c r="D602" s="4" t="str">
        <f>VLOOKUP(A602,[1]Классификатор!$B:$E,4,0)</f>
        <v>Техническое обслуживание и текущий ремонт контейнеров клиентов</v>
      </c>
      <c r="E602" s="4" t="b">
        <f t="shared" si="27"/>
        <v>1</v>
      </c>
      <c r="F602" s="56" t="s">
        <v>1600</v>
      </c>
      <c r="G602" s="56"/>
      <c r="H602" s="56"/>
      <c r="I602" s="56"/>
      <c r="J602" s="56"/>
      <c r="K602" s="56"/>
      <c r="L602" s="56"/>
      <c r="M602" s="56"/>
      <c r="N602" s="56" t="s">
        <v>84</v>
      </c>
      <c r="O602" s="56"/>
      <c r="P602" s="56"/>
      <c r="Q602" s="56"/>
      <c r="R602" s="56"/>
    </row>
    <row r="603" spans="1:18" ht="31.5">
      <c r="A603" s="56">
        <v>6055</v>
      </c>
      <c r="B603" s="4" t="s">
        <v>991</v>
      </c>
      <c r="C603" s="4">
        <f>VLOOKUP(A603,[1]Классификатор!$B:$E,1,0)</f>
        <v>6055</v>
      </c>
      <c r="D603" s="4" t="str">
        <f>VLOOKUP(A603,[1]Классификатор!$B:$E,4,0)</f>
        <v>Капитальный ремонт контейнеров клиентов (кроме выполняемого на заводах)</v>
      </c>
      <c r="E603" s="4" t="b">
        <f t="shared" si="27"/>
        <v>1</v>
      </c>
      <c r="F603" s="56" t="s">
        <v>1600</v>
      </c>
      <c r="G603" s="56"/>
      <c r="H603" s="56"/>
      <c r="I603" s="56"/>
      <c r="J603" s="56"/>
      <c r="K603" s="56"/>
      <c r="L603" s="56"/>
      <c r="M603" s="56"/>
      <c r="N603" s="56" t="s">
        <v>84</v>
      </c>
      <c r="O603" s="56"/>
      <c r="P603" s="56"/>
      <c r="Q603" s="56"/>
      <c r="R603" s="56"/>
    </row>
    <row r="604" spans="1:18" ht="31.5">
      <c r="A604" s="56">
        <v>6058</v>
      </c>
      <c r="B604" s="4" t="s">
        <v>992</v>
      </c>
      <c r="C604" s="4">
        <f>VLOOKUP(A604,[1]Классификатор!$B:$E,1,0)</f>
        <v>6058</v>
      </c>
      <c r="D604" s="4" t="str">
        <f>VLOOKUP(A604,[1]Классификатор!$B:$E,4,0)</f>
        <v>Ремонт оборудования, деталей и узлов контейнеров клиентов</v>
      </c>
      <c r="E604" s="4" t="b">
        <f t="shared" si="27"/>
        <v>1</v>
      </c>
      <c r="F604" s="56" t="s">
        <v>1600</v>
      </c>
      <c r="G604" s="56"/>
      <c r="H604" s="56"/>
      <c r="I604" s="56"/>
      <c r="J604" s="56"/>
      <c r="K604" s="56"/>
      <c r="L604" s="56"/>
      <c r="M604" s="56"/>
      <c r="N604" s="56" t="s">
        <v>84</v>
      </c>
      <c r="O604" s="56"/>
      <c r="P604" s="56"/>
      <c r="Q604" s="56"/>
      <c r="R604" s="56"/>
    </row>
    <row r="605" spans="1:18">
      <c r="A605" s="56"/>
      <c r="B605" s="85" t="s">
        <v>993</v>
      </c>
      <c r="C605" s="86"/>
      <c r="D605" s="86"/>
      <c r="E605" s="86"/>
      <c r="F605" s="87"/>
      <c r="G605" s="87"/>
      <c r="H605" s="87"/>
      <c r="I605" s="87"/>
      <c r="J605" s="87"/>
      <c r="K605" s="87"/>
      <c r="L605" s="87"/>
      <c r="M605" s="87"/>
      <c r="N605" s="87"/>
      <c r="O605" s="87"/>
      <c r="P605" s="87"/>
      <c r="Q605" s="87"/>
      <c r="R605" s="88"/>
    </row>
    <row r="606" spans="1:18">
      <c r="A606" s="56"/>
      <c r="B606" s="85" t="s">
        <v>994</v>
      </c>
      <c r="C606" s="86"/>
      <c r="D606" s="86"/>
      <c r="E606" s="86"/>
      <c r="F606" s="87"/>
      <c r="G606" s="87"/>
      <c r="H606" s="87"/>
      <c r="I606" s="87"/>
      <c r="J606" s="87"/>
      <c r="K606" s="87"/>
      <c r="L606" s="87"/>
      <c r="M606" s="87"/>
      <c r="N606" s="87"/>
      <c r="O606" s="87"/>
      <c r="P606" s="87"/>
      <c r="Q606" s="87"/>
      <c r="R606" s="88"/>
    </row>
    <row r="607" spans="1:18" ht="31.5">
      <c r="A607" s="56">
        <v>6006</v>
      </c>
      <c r="B607" s="4" t="s">
        <v>995</v>
      </c>
      <c r="C607" s="4">
        <f>VLOOKUP(A607,[1]Классификатор!$B:$E,1,0)</f>
        <v>6006</v>
      </c>
      <c r="D607" s="4" t="str">
        <f>VLOOKUP(A607,[1]Классификатор!$B:$E,4,0)</f>
        <v>Прочие услуги по ремонту электровозов клиентов</v>
      </c>
      <c r="E607" s="4" t="b">
        <f t="shared" ref="E607:E670" si="28">B607=D607</f>
        <v>1</v>
      </c>
      <c r="F607" s="56" t="s">
        <v>1600</v>
      </c>
      <c r="G607" s="56"/>
      <c r="H607" s="56"/>
      <c r="I607" s="56"/>
      <c r="J607" s="56"/>
      <c r="K607" s="56"/>
      <c r="L607" s="56"/>
      <c r="M607" s="56"/>
      <c r="N607" s="56" t="s">
        <v>84</v>
      </c>
      <c r="O607" s="56"/>
      <c r="P607" s="56"/>
      <c r="Q607" s="56"/>
      <c r="R607" s="56"/>
    </row>
    <row r="608" spans="1:18" ht="31.5">
      <c r="A608" s="56">
        <v>6101</v>
      </c>
      <c r="B608" s="4" t="s">
        <v>996</v>
      </c>
      <c r="C608" s="4">
        <f>VLOOKUP(A608,[1]Классификатор!$B:$E,1,0)</f>
        <v>6101</v>
      </c>
      <c r="D608" s="4" t="str">
        <f>VLOOKUP(A608,[1]Классификатор!$B:$E,4,0)</f>
        <v>Техническое обслуживание электровозов, работающих в грузовом движении</v>
      </c>
      <c r="E608" s="4" t="b">
        <f t="shared" si="28"/>
        <v>1</v>
      </c>
      <c r="F608" s="56" t="s">
        <v>1600</v>
      </c>
      <c r="G608" s="56" t="s">
        <v>84</v>
      </c>
      <c r="H608" s="56"/>
      <c r="I608" s="56"/>
      <c r="J608" s="56"/>
      <c r="K608" s="56"/>
      <c r="L608" s="56"/>
      <c r="M608" s="56"/>
      <c r="N608" s="56"/>
      <c r="O608" s="56"/>
      <c r="P608" s="56"/>
      <c r="Q608" s="56"/>
      <c r="R608" s="56"/>
    </row>
    <row r="609" spans="1:18" ht="31.5">
      <c r="A609" s="56">
        <v>6116</v>
      </c>
      <c r="B609" s="4" t="s">
        <v>997</v>
      </c>
      <c r="C609" s="4">
        <f>VLOOKUP(A609,[1]Классификатор!$B:$E,1,0)</f>
        <v>6116</v>
      </c>
      <c r="D609" s="4" t="str">
        <f>VLOOKUP(A609,[1]Классификатор!$B:$E,4,0)</f>
        <v>Сервисное обслуживание электровозов, работающих в грузовом движении</v>
      </c>
      <c r="E609" s="4" t="b">
        <f t="shared" si="28"/>
        <v>1</v>
      </c>
      <c r="F609" s="56" t="s">
        <v>1600</v>
      </c>
      <c r="G609" s="56" t="s">
        <v>84</v>
      </c>
      <c r="H609" s="56"/>
      <c r="I609" s="56"/>
      <c r="J609" s="56"/>
      <c r="K609" s="56"/>
      <c r="L609" s="56"/>
      <c r="M609" s="56"/>
      <c r="N609" s="56"/>
      <c r="O609" s="56"/>
      <c r="P609" s="56"/>
      <c r="Q609" s="56"/>
      <c r="R609" s="56"/>
    </row>
    <row r="610" spans="1:18" ht="31.5">
      <c r="A610" s="56">
        <v>6117</v>
      </c>
      <c r="B610" s="4" t="s">
        <v>1827</v>
      </c>
      <c r="C610" s="4">
        <f>VLOOKUP(A610,[1]Классификатор!$B:$E,1,0)</f>
        <v>6117</v>
      </c>
      <c r="D610" s="4" t="str">
        <f>VLOOKUP(A610,[1]Классификатор!$B:$E,4,0)</f>
        <v>Доп. Работы по сервисному обслуживанию электровозов, работающих в грузовом движении</v>
      </c>
      <c r="E610" s="4" t="b">
        <f t="shared" si="28"/>
        <v>1</v>
      </c>
      <c r="F610" s="56" t="s">
        <v>1600</v>
      </c>
      <c r="G610" s="56" t="s">
        <v>84</v>
      </c>
      <c r="H610" s="56"/>
      <c r="I610" s="56"/>
      <c r="J610" s="56"/>
      <c r="K610" s="56"/>
      <c r="L610" s="56"/>
      <c r="M610" s="56"/>
      <c r="N610" s="56"/>
      <c r="O610" s="56"/>
      <c r="P610" s="56"/>
      <c r="Q610" s="56"/>
      <c r="R610" s="56"/>
    </row>
    <row r="611" spans="1:18" ht="31.5">
      <c r="A611" s="56">
        <v>6102</v>
      </c>
      <c r="B611" s="4" t="s">
        <v>998</v>
      </c>
      <c r="C611" s="4">
        <f>VLOOKUP(A611,[1]Классификатор!$B:$E,1,0)</f>
        <v>6102</v>
      </c>
      <c r="D611" s="4" t="str">
        <f>VLOOKUP(A611,[1]Классификатор!$B:$E,4,0)</f>
        <v>Текущие виды ремонта электровозов, работающих в грузовом движении</v>
      </c>
      <c r="E611" s="4" t="b">
        <f t="shared" si="28"/>
        <v>1</v>
      </c>
      <c r="F611" s="56" t="s">
        <v>1600</v>
      </c>
      <c r="G611" s="56" t="s">
        <v>84</v>
      </c>
      <c r="H611" s="56"/>
      <c r="I611" s="56"/>
      <c r="J611" s="56"/>
      <c r="K611" s="56"/>
      <c r="L611" s="56"/>
      <c r="M611" s="56"/>
      <c r="N611" s="56"/>
      <c r="O611" s="56"/>
      <c r="P611" s="56"/>
      <c r="Q611" s="56"/>
      <c r="R611" s="56"/>
    </row>
    <row r="612" spans="1:18" ht="47.25">
      <c r="A612" s="56">
        <v>6103</v>
      </c>
      <c r="B612" s="4" t="s">
        <v>999</v>
      </c>
      <c r="C612" s="4">
        <f>VLOOKUP(A612,[1]Классификатор!$B:$E,1,0)</f>
        <v>6103</v>
      </c>
      <c r="D612" s="4" t="str">
        <f>VLOOKUP(A612,[1]Классификатор!$B:$E,4,0)</f>
        <v>Капитальные виды ремонта электровозов, работающих в грузовом движении (кроме выполняемых на заводах)</v>
      </c>
      <c r="E612" s="4" t="b">
        <f t="shared" si="28"/>
        <v>1</v>
      </c>
      <c r="F612" s="56" t="s">
        <v>1600</v>
      </c>
      <c r="G612" s="56" t="s">
        <v>84</v>
      </c>
      <c r="H612" s="56"/>
      <c r="I612" s="56"/>
      <c r="J612" s="56"/>
      <c r="K612" s="56"/>
      <c r="L612" s="56"/>
      <c r="M612" s="56"/>
      <c r="N612" s="56"/>
      <c r="O612" s="56"/>
      <c r="P612" s="56"/>
      <c r="Q612" s="56"/>
      <c r="R612" s="56"/>
    </row>
    <row r="613" spans="1:18" ht="31.5">
      <c r="A613" s="56">
        <v>6105</v>
      </c>
      <c r="B613" s="4" t="s">
        <v>1000</v>
      </c>
      <c r="C613" s="4">
        <f>VLOOKUP(A613,[1]Классификатор!$B:$E,1,0)</f>
        <v>6105</v>
      </c>
      <c r="D613" s="4" t="str">
        <f>VLOOKUP(A613,[1]Классификатор!$B:$E,4,0)</f>
        <v>Техническое обслуживание электровозов, работающих в пассажирских перевозках</v>
      </c>
      <c r="E613" s="4" t="b">
        <f t="shared" si="28"/>
        <v>1</v>
      </c>
      <c r="F613" s="56" t="s">
        <v>1644</v>
      </c>
      <c r="G613" s="56"/>
      <c r="H613" s="56"/>
      <c r="I613" s="56"/>
      <c r="J613" s="56"/>
      <c r="K613" s="56"/>
      <c r="L613" s="56" t="s">
        <v>84</v>
      </c>
      <c r="M613" s="56" t="s">
        <v>84</v>
      </c>
      <c r="N613" s="56"/>
      <c r="O613" s="56"/>
      <c r="P613" s="56"/>
      <c r="Q613" s="56"/>
      <c r="R613" s="56"/>
    </row>
    <row r="614" spans="1:18" ht="31.5">
      <c r="A614" s="56">
        <v>6106</v>
      </c>
      <c r="B614" s="4" t="s">
        <v>1001</v>
      </c>
      <c r="C614" s="4">
        <f>VLOOKUP(A614,[1]Классификатор!$B:$E,1,0)</f>
        <v>6106</v>
      </c>
      <c r="D614" s="4" t="str">
        <f>VLOOKUP(A614,[1]Классификатор!$B:$E,4,0)</f>
        <v>Текущие виды ремонта электровозов, работающих в пассажирских перевозках</v>
      </c>
      <c r="E614" s="4" t="b">
        <f t="shared" si="28"/>
        <v>1</v>
      </c>
      <c r="F614" s="56" t="s">
        <v>1644</v>
      </c>
      <c r="G614" s="56"/>
      <c r="H614" s="56"/>
      <c r="I614" s="56"/>
      <c r="J614" s="56"/>
      <c r="K614" s="56"/>
      <c r="L614" s="56" t="s">
        <v>84</v>
      </c>
      <c r="M614" s="56" t="s">
        <v>84</v>
      </c>
      <c r="N614" s="56"/>
      <c r="O614" s="56"/>
      <c r="P614" s="56"/>
      <c r="Q614" s="56"/>
      <c r="R614" s="56"/>
    </row>
    <row r="615" spans="1:18" ht="47.25">
      <c r="A615" s="56">
        <v>6107</v>
      </c>
      <c r="B615" s="4" t="s">
        <v>1002</v>
      </c>
      <c r="C615" s="4">
        <f>VLOOKUP(A615,[1]Классификатор!$B:$E,1,0)</f>
        <v>6107</v>
      </c>
      <c r="D615" s="4" t="str">
        <f>VLOOKUP(A615,[1]Классификатор!$B:$E,4,0)</f>
        <v>Капитальные виды ремонта электровозов, работающих в пассажирских перевозках (кроме выполняемых на заводах)</v>
      </c>
      <c r="E615" s="4" t="b">
        <f t="shared" si="28"/>
        <v>1</v>
      </c>
      <c r="F615" s="56" t="s">
        <v>1644</v>
      </c>
      <c r="G615" s="56"/>
      <c r="H615" s="56"/>
      <c r="I615" s="56"/>
      <c r="J615" s="56"/>
      <c r="K615" s="56"/>
      <c r="L615" s="56" t="s">
        <v>84</v>
      </c>
      <c r="M615" s="56" t="s">
        <v>84</v>
      </c>
      <c r="N615" s="56"/>
      <c r="O615" s="56"/>
      <c r="P615" s="56"/>
      <c r="Q615" s="56"/>
      <c r="R615" s="56"/>
    </row>
    <row r="616" spans="1:18" ht="31.5">
      <c r="A616" s="56">
        <v>6109</v>
      </c>
      <c r="B616" s="4" t="s">
        <v>1003</v>
      </c>
      <c r="C616" s="4">
        <f>VLOOKUP(A616,[1]Классификатор!$B:$E,1,0)</f>
        <v>6109</v>
      </c>
      <c r="D616" s="4" t="str">
        <f>VLOOKUP(A616,[1]Классификатор!$B:$E,4,0)</f>
        <v>Техническое обслуживание маневровых электровозов</v>
      </c>
      <c r="E616" s="4" t="b">
        <f t="shared" si="28"/>
        <v>1</v>
      </c>
      <c r="F616" s="56" t="s">
        <v>1601</v>
      </c>
      <c r="G616" s="56" t="s">
        <v>84</v>
      </c>
      <c r="H616" s="56" t="s">
        <v>84</v>
      </c>
      <c r="I616" s="56" t="s">
        <v>84</v>
      </c>
      <c r="J616" s="56" t="s">
        <v>84</v>
      </c>
      <c r="K616" s="56" t="s">
        <v>84</v>
      </c>
      <c r="L616" s="56" t="s">
        <v>84</v>
      </c>
      <c r="M616" s="56" t="s">
        <v>84</v>
      </c>
      <c r="N616" s="56"/>
      <c r="O616" s="56"/>
      <c r="P616" s="56"/>
      <c r="Q616" s="56"/>
      <c r="R616" s="56"/>
    </row>
    <row r="617" spans="1:18" ht="31.5">
      <c r="A617" s="56">
        <v>6118</v>
      </c>
      <c r="B617" s="4" t="s">
        <v>1004</v>
      </c>
      <c r="C617" s="4">
        <f>VLOOKUP(A617,[1]Классификатор!$B:$E,1,0)</f>
        <v>6118</v>
      </c>
      <c r="D617" s="4" t="str">
        <f>VLOOKUP(A617,[1]Классификатор!$B:$E,4,0)</f>
        <v>Сервисное обслуживание маневровых электровозов</v>
      </c>
      <c r="E617" s="4" t="b">
        <f t="shared" si="28"/>
        <v>1</v>
      </c>
      <c r="F617" s="56" t="s">
        <v>1601</v>
      </c>
      <c r="G617" s="56" t="s">
        <v>84</v>
      </c>
      <c r="H617" s="56" t="s">
        <v>84</v>
      </c>
      <c r="I617" s="56" t="s">
        <v>84</v>
      </c>
      <c r="J617" s="56" t="s">
        <v>84</v>
      </c>
      <c r="K617" s="56"/>
      <c r="L617" s="56" t="s">
        <v>84</v>
      </c>
      <c r="M617" s="56" t="s">
        <v>84</v>
      </c>
      <c r="N617" s="56"/>
      <c r="O617" s="56"/>
      <c r="P617" s="56"/>
      <c r="Q617" s="56"/>
      <c r="R617" s="56"/>
    </row>
    <row r="618" spans="1:18" ht="31.5">
      <c r="A618" s="56">
        <v>6119</v>
      </c>
      <c r="B618" s="4" t="s">
        <v>1005</v>
      </c>
      <c r="C618" s="4">
        <f>VLOOKUP(A618,[1]Классификатор!$B:$E,1,0)</f>
        <v>6119</v>
      </c>
      <c r="D618" s="4" t="str">
        <f>VLOOKUP(A618,[1]Классификатор!$B:$E,4,0)</f>
        <v>Доп.работы по сервисному обслуживанию маневровых электровозов</v>
      </c>
      <c r="E618" s="4" t="b">
        <f t="shared" si="28"/>
        <v>1</v>
      </c>
      <c r="F618" s="56" t="s">
        <v>1601</v>
      </c>
      <c r="G618" s="56" t="s">
        <v>84</v>
      </c>
      <c r="H618" s="56" t="s">
        <v>84</v>
      </c>
      <c r="I618" s="56" t="s">
        <v>84</v>
      </c>
      <c r="J618" s="56" t="s">
        <v>84</v>
      </c>
      <c r="K618" s="56"/>
      <c r="L618" s="56" t="s">
        <v>84</v>
      </c>
      <c r="M618" s="56" t="s">
        <v>84</v>
      </c>
      <c r="N618" s="56"/>
      <c r="O618" s="56"/>
      <c r="P618" s="56"/>
      <c r="Q618" s="56"/>
      <c r="R618" s="56"/>
    </row>
    <row r="619" spans="1:18" ht="31.5">
      <c r="A619" s="56">
        <v>6110</v>
      </c>
      <c r="B619" s="4" t="s">
        <v>1006</v>
      </c>
      <c r="C619" s="4">
        <f>VLOOKUP(A619,[1]Классификатор!$B:$E,1,0)</f>
        <v>6110</v>
      </c>
      <c r="D619" s="4" t="str">
        <f>VLOOKUP(A619,[1]Классификатор!$B:$E,4,0)</f>
        <v>Текущие виды ремонта маневровых электровозов</v>
      </c>
      <c r="E619" s="4" t="b">
        <f t="shared" si="28"/>
        <v>1</v>
      </c>
      <c r="F619" s="56" t="s">
        <v>1601</v>
      </c>
      <c r="G619" s="56" t="s">
        <v>84</v>
      </c>
      <c r="H619" s="56" t="s">
        <v>84</v>
      </c>
      <c r="I619" s="56" t="s">
        <v>84</v>
      </c>
      <c r="J619" s="56" t="s">
        <v>84</v>
      </c>
      <c r="K619" s="56" t="s">
        <v>84</v>
      </c>
      <c r="L619" s="56" t="s">
        <v>84</v>
      </c>
      <c r="M619" s="56" t="s">
        <v>84</v>
      </c>
      <c r="N619" s="56"/>
      <c r="O619" s="56"/>
      <c r="P619" s="56"/>
      <c r="Q619" s="56"/>
      <c r="R619" s="56"/>
    </row>
    <row r="620" spans="1:18" ht="31.5">
      <c r="A620" s="56">
        <v>6111</v>
      </c>
      <c r="B620" s="4" t="s">
        <v>1007</v>
      </c>
      <c r="C620" s="4">
        <f>VLOOKUP(A620,[1]Классификатор!$B:$E,1,0)</f>
        <v>6111</v>
      </c>
      <c r="D620" s="4" t="str">
        <f>VLOOKUP(A620,[1]Классификатор!$B:$E,4,0)</f>
        <v>Капитальные виды ремонта маневровых электровозов (кроме выполняемых на заводах)</v>
      </c>
      <c r="E620" s="4" t="b">
        <f t="shared" si="28"/>
        <v>1</v>
      </c>
      <c r="F620" s="56" t="s">
        <v>1601</v>
      </c>
      <c r="G620" s="56" t="s">
        <v>84</v>
      </c>
      <c r="H620" s="56" t="s">
        <v>84</v>
      </c>
      <c r="I620" s="56" t="s">
        <v>84</v>
      </c>
      <c r="J620" s="56" t="s">
        <v>84</v>
      </c>
      <c r="K620" s="56" t="s">
        <v>84</v>
      </c>
      <c r="L620" s="56" t="s">
        <v>84</v>
      </c>
      <c r="M620" s="56" t="s">
        <v>84</v>
      </c>
      <c r="N620" s="56"/>
      <c r="O620" s="56"/>
      <c r="P620" s="56"/>
      <c r="Q620" s="56"/>
      <c r="R620" s="56"/>
    </row>
    <row r="621" spans="1:18" ht="31.5">
      <c r="A621" s="56">
        <v>6112</v>
      </c>
      <c r="B621" s="4" t="s">
        <v>1008</v>
      </c>
      <c r="C621" s="4">
        <f>VLOOKUP(A621,[1]Классификатор!$B:$E,1,0)</f>
        <v>6112</v>
      </c>
      <c r="D621" s="4" t="str">
        <f>VLOOKUP(A621,[1]Классификатор!$B:$E,4,0)</f>
        <v>Техническое обслуживание электровозов, работающих в хозяйственном движении</v>
      </c>
      <c r="E621" s="4" t="b">
        <f t="shared" si="28"/>
        <v>1</v>
      </c>
      <c r="F621" s="56" t="s">
        <v>399</v>
      </c>
      <c r="G621" s="56" t="s">
        <v>84</v>
      </c>
      <c r="H621" s="56" t="s">
        <v>84</v>
      </c>
      <c r="I621" s="56" t="s">
        <v>84</v>
      </c>
      <c r="J621" s="56" t="s">
        <v>84</v>
      </c>
      <c r="K621" s="56"/>
      <c r="L621" s="56" t="s">
        <v>84</v>
      </c>
      <c r="M621" s="56" t="s">
        <v>84</v>
      </c>
      <c r="N621" s="56"/>
      <c r="O621" s="56"/>
      <c r="P621" s="56"/>
      <c r="Q621" s="56"/>
      <c r="R621" s="56"/>
    </row>
    <row r="622" spans="1:18" ht="31.5">
      <c r="A622" s="56">
        <v>6128</v>
      </c>
      <c r="B622" s="4" t="s">
        <v>1009</v>
      </c>
      <c r="C622" s="4">
        <f>VLOOKUP(A622,[1]Классификатор!$B:$E,1,0)</f>
        <v>6128</v>
      </c>
      <c r="D622" s="4" t="str">
        <f>VLOOKUP(A622,[1]Классификатор!$B:$E,4,0)</f>
        <v>Сервисное обслуживание электровозов, работающих в хозяйственном движении</v>
      </c>
      <c r="E622" s="4" t="b">
        <f t="shared" si="28"/>
        <v>1</v>
      </c>
      <c r="F622" s="56" t="s">
        <v>399</v>
      </c>
      <c r="G622" s="56" t="s">
        <v>84</v>
      </c>
      <c r="H622" s="56" t="s">
        <v>84</v>
      </c>
      <c r="I622" s="56" t="s">
        <v>84</v>
      </c>
      <c r="J622" s="56" t="s">
        <v>84</v>
      </c>
      <c r="K622" s="56"/>
      <c r="L622" s="56" t="s">
        <v>84</v>
      </c>
      <c r="M622" s="56" t="s">
        <v>84</v>
      </c>
      <c r="N622" s="56"/>
      <c r="O622" s="56"/>
      <c r="P622" s="56"/>
      <c r="Q622" s="56"/>
      <c r="R622" s="56"/>
    </row>
    <row r="623" spans="1:18" ht="47.25">
      <c r="A623" s="56">
        <v>6129</v>
      </c>
      <c r="B623" s="4" t="s">
        <v>1828</v>
      </c>
      <c r="C623" s="4">
        <f>VLOOKUP(A623,[1]Классификатор!$B:$E,1,0)</f>
        <v>6129</v>
      </c>
      <c r="D623" s="4" t="str">
        <f>VLOOKUP(A623,[1]Классификатор!$B:$E,4,0)</f>
        <v>Доп.работы по сервисному обслуживанию электровозов, работающих в хозяйственном движении</v>
      </c>
      <c r="E623" s="4" t="b">
        <f t="shared" si="28"/>
        <v>1</v>
      </c>
      <c r="F623" s="56" t="s">
        <v>399</v>
      </c>
      <c r="G623" s="56" t="s">
        <v>84</v>
      </c>
      <c r="H623" s="56" t="s">
        <v>84</v>
      </c>
      <c r="I623" s="56" t="s">
        <v>84</v>
      </c>
      <c r="J623" s="56" t="s">
        <v>84</v>
      </c>
      <c r="K623" s="56"/>
      <c r="L623" s="56" t="s">
        <v>84</v>
      </c>
      <c r="M623" s="56" t="s">
        <v>84</v>
      </c>
      <c r="N623" s="56"/>
      <c r="O623" s="56"/>
      <c r="P623" s="56"/>
      <c r="Q623" s="56"/>
      <c r="R623" s="56"/>
    </row>
    <row r="624" spans="1:18" ht="31.5">
      <c r="A624" s="56">
        <v>6113</v>
      </c>
      <c r="B624" s="4" t="s">
        <v>1010</v>
      </c>
      <c r="C624" s="4">
        <f>VLOOKUP(A624,[1]Классификатор!$B:$E,1,0)</f>
        <v>6113</v>
      </c>
      <c r="D624" s="4" t="str">
        <f>VLOOKUP(A624,[1]Классификатор!$B:$E,4,0)</f>
        <v>Текущие виды ремонта электровозов, работающих в хозяйственном движении</v>
      </c>
      <c r="E624" s="4" t="b">
        <f t="shared" si="28"/>
        <v>1</v>
      </c>
      <c r="F624" s="56" t="s">
        <v>399</v>
      </c>
      <c r="G624" s="56" t="s">
        <v>84</v>
      </c>
      <c r="H624" s="56" t="s">
        <v>84</v>
      </c>
      <c r="I624" s="56" t="s">
        <v>84</v>
      </c>
      <c r="J624" s="56" t="s">
        <v>84</v>
      </c>
      <c r="K624" s="56"/>
      <c r="L624" s="56" t="s">
        <v>84</v>
      </c>
      <c r="M624" s="56" t="s">
        <v>84</v>
      </c>
      <c r="N624" s="56"/>
      <c r="O624" s="56"/>
      <c r="P624" s="56"/>
      <c r="Q624" s="56"/>
      <c r="R624" s="56"/>
    </row>
    <row r="625" spans="1:18" ht="31.5">
      <c r="A625" s="56">
        <v>6114</v>
      </c>
      <c r="B625" s="4" t="s">
        <v>1011</v>
      </c>
      <c r="C625" s="4">
        <f>VLOOKUP(A625,[1]Классификатор!$B:$E,1,0)</f>
        <v>6114</v>
      </c>
      <c r="D625" s="4" t="str">
        <f>VLOOKUP(A625,[1]Классификатор!$B:$E,4,0)</f>
        <v>Капитальные виды ремонта электровозов, работающих в хозяйственном движении</v>
      </c>
      <c r="E625" s="4" t="b">
        <f t="shared" si="28"/>
        <v>1</v>
      </c>
      <c r="F625" s="56" t="s">
        <v>399</v>
      </c>
      <c r="G625" s="56" t="s">
        <v>84</v>
      </c>
      <c r="H625" s="56" t="s">
        <v>84</v>
      </c>
      <c r="I625" s="56" t="s">
        <v>84</v>
      </c>
      <c r="J625" s="56" t="s">
        <v>84</v>
      </c>
      <c r="K625" s="56"/>
      <c r="L625" s="56" t="s">
        <v>84</v>
      </c>
      <c r="M625" s="56" t="s">
        <v>84</v>
      </c>
      <c r="N625" s="56"/>
      <c r="O625" s="56"/>
      <c r="P625" s="56"/>
      <c r="Q625" s="56"/>
      <c r="R625" s="56"/>
    </row>
    <row r="626" spans="1:18" ht="31.5">
      <c r="A626" s="56">
        <v>6115</v>
      </c>
      <c r="B626" s="4" t="s">
        <v>1012</v>
      </c>
      <c r="C626" s="4">
        <f>VLOOKUP(A626,[1]Классификатор!$B:$E,1,0)</f>
        <v>6115</v>
      </c>
      <c r="D626" s="4" t="str">
        <f>VLOOKUP(A626,[1]Классификатор!$B:$E,4,0)</f>
        <v>Внеплановый ремонт электровозов, работающих в хозяйственном движении</v>
      </c>
      <c r="E626" s="4" t="b">
        <f t="shared" si="28"/>
        <v>1</v>
      </c>
      <c r="F626" s="56" t="s">
        <v>399</v>
      </c>
      <c r="G626" s="56" t="s">
        <v>84</v>
      </c>
      <c r="H626" s="56" t="s">
        <v>84</v>
      </c>
      <c r="I626" s="56" t="s">
        <v>84</v>
      </c>
      <c r="J626" s="56" t="s">
        <v>84</v>
      </c>
      <c r="K626" s="56"/>
      <c r="L626" s="56" t="s">
        <v>84</v>
      </c>
      <c r="M626" s="56" t="s">
        <v>84</v>
      </c>
      <c r="N626" s="56"/>
      <c r="O626" s="56"/>
      <c r="P626" s="56"/>
      <c r="Q626" s="56"/>
      <c r="R626" s="56"/>
    </row>
    <row r="627" spans="1:18" ht="31.5">
      <c r="A627" s="56">
        <v>6120</v>
      </c>
      <c r="B627" s="4" t="s">
        <v>1013</v>
      </c>
      <c r="C627" s="4">
        <f>VLOOKUP(A627,[1]Классификатор!$B:$E,1,0)</f>
        <v>6120</v>
      </c>
      <c r="D627" s="4" t="str">
        <f>VLOOKUP(A627,[1]Классификатор!$B:$E,4,0)</f>
        <v>Техническое обслуживание грузовых электровозов клиентов</v>
      </c>
      <c r="E627" s="4" t="b">
        <f t="shared" si="28"/>
        <v>1</v>
      </c>
      <c r="F627" s="56" t="s">
        <v>1600</v>
      </c>
      <c r="G627" s="56"/>
      <c r="H627" s="56"/>
      <c r="I627" s="56"/>
      <c r="J627" s="56"/>
      <c r="K627" s="56"/>
      <c r="L627" s="56"/>
      <c r="M627" s="56"/>
      <c r="N627" s="56" t="s">
        <v>84</v>
      </c>
      <c r="O627" s="56"/>
      <c r="P627" s="56"/>
      <c r="Q627" s="56"/>
      <c r="R627" s="56"/>
    </row>
    <row r="628" spans="1:18" ht="31.5">
      <c r="A628" s="56">
        <v>6121</v>
      </c>
      <c r="B628" s="4" t="s">
        <v>1014</v>
      </c>
      <c r="C628" s="4">
        <f>VLOOKUP(A628,[1]Классификатор!$B:$E,1,0)</f>
        <v>6121</v>
      </c>
      <c r="D628" s="4" t="str">
        <f>VLOOKUP(A628,[1]Классификатор!$B:$E,4,0)</f>
        <v>Текущие виды ремонта грузовых электровозов клиентов</v>
      </c>
      <c r="E628" s="4" t="b">
        <f t="shared" si="28"/>
        <v>1</v>
      </c>
      <c r="F628" s="56" t="s">
        <v>1600</v>
      </c>
      <c r="G628" s="56"/>
      <c r="H628" s="56"/>
      <c r="I628" s="56"/>
      <c r="J628" s="56"/>
      <c r="K628" s="56"/>
      <c r="L628" s="56"/>
      <c r="M628" s="56"/>
      <c r="N628" s="56" t="s">
        <v>84</v>
      </c>
      <c r="O628" s="56"/>
      <c r="P628" s="56"/>
      <c r="Q628" s="56"/>
      <c r="R628" s="56"/>
    </row>
    <row r="629" spans="1:18" ht="47.25">
      <c r="A629" s="56">
        <v>6122</v>
      </c>
      <c r="B629" s="4" t="s">
        <v>1015</v>
      </c>
      <c r="C629" s="4">
        <f>VLOOKUP(A629,[1]Классификатор!$B:$E,1,0)</f>
        <v>6122</v>
      </c>
      <c r="D629" s="4" t="str">
        <f>VLOOKUP(A629,[1]Классификатор!$B:$E,4,0)</f>
        <v>Капитальные виды ремонта грузовых электровозов клиентов (кроме выполняемого на заводах)</v>
      </c>
      <c r="E629" s="4" t="b">
        <f t="shared" si="28"/>
        <v>1</v>
      </c>
      <c r="F629" s="56" t="s">
        <v>1600</v>
      </c>
      <c r="G629" s="56"/>
      <c r="H629" s="56"/>
      <c r="I629" s="56"/>
      <c r="J629" s="56"/>
      <c r="K629" s="56"/>
      <c r="L629" s="56"/>
      <c r="M629" s="56"/>
      <c r="N629" s="56" t="s">
        <v>84</v>
      </c>
      <c r="O629" s="56"/>
      <c r="P629" s="56"/>
      <c r="Q629" s="56"/>
      <c r="R629" s="56"/>
    </row>
    <row r="630" spans="1:18" ht="31.5">
      <c r="A630" s="56">
        <v>6125</v>
      </c>
      <c r="B630" s="4" t="s">
        <v>1016</v>
      </c>
      <c r="C630" s="4">
        <f>VLOOKUP(A630,[1]Классификатор!$B:$E,1,0)</f>
        <v>6125</v>
      </c>
      <c r="D630" s="4" t="str">
        <f>VLOOKUP(A630,[1]Классификатор!$B:$E,4,0)</f>
        <v>Техническое обслуживание пассажирских электровозов клиентов</v>
      </c>
      <c r="E630" s="4" t="b">
        <f t="shared" si="28"/>
        <v>1</v>
      </c>
      <c r="F630" s="56" t="s">
        <v>1600</v>
      </c>
      <c r="G630" s="56"/>
      <c r="H630" s="56"/>
      <c r="I630" s="56"/>
      <c r="J630" s="56"/>
      <c r="K630" s="56"/>
      <c r="L630" s="56"/>
      <c r="M630" s="56"/>
      <c r="N630" s="56" t="s">
        <v>84</v>
      </c>
      <c r="O630" s="56"/>
      <c r="P630" s="56"/>
      <c r="Q630" s="56"/>
      <c r="R630" s="56"/>
    </row>
    <row r="631" spans="1:18" ht="31.5">
      <c r="A631" s="56">
        <v>6126</v>
      </c>
      <c r="B631" s="4" t="s">
        <v>1017</v>
      </c>
      <c r="C631" s="4">
        <f>VLOOKUP(A631,[1]Классификатор!$B:$E,1,0)</f>
        <v>6126</v>
      </c>
      <c r="D631" s="4" t="str">
        <f>VLOOKUP(A631,[1]Классификатор!$B:$E,4,0)</f>
        <v>Текущие виды ремонта пассажирских электровозов клиентов</v>
      </c>
      <c r="E631" s="4" t="b">
        <f t="shared" si="28"/>
        <v>1</v>
      </c>
      <c r="F631" s="56" t="s">
        <v>1600</v>
      </c>
      <c r="G631" s="56"/>
      <c r="H631" s="56"/>
      <c r="I631" s="56"/>
      <c r="J631" s="56"/>
      <c r="K631" s="56"/>
      <c r="L631" s="56"/>
      <c r="M631" s="56"/>
      <c r="N631" s="56" t="s">
        <v>84</v>
      </c>
      <c r="O631" s="56"/>
      <c r="P631" s="56"/>
      <c r="Q631" s="56"/>
      <c r="R631" s="56"/>
    </row>
    <row r="632" spans="1:18" ht="47.25">
      <c r="A632" s="56">
        <v>6127</v>
      </c>
      <c r="B632" s="4" t="s">
        <v>1018</v>
      </c>
      <c r="C632" s="4">
        <f>VLOOKUP(A632,[1]Классификатор!$B:$E,1,0)</f>
        <v>6127</v>
      </c>
      <c r="D632" s="4" t="str">
        <f>VLOOKUP(A632,[1]Классификатор!$B:$E,4,0)</f>
        <v>Капитальные виды ремонта пассажирских электровозов клиентов (кроме выполняемых на заводах)</v>
      </c>
      <c r="E632" s="4" t="b">
        <f t="shared" si="28"/>
        <v>1</v>
      </c>
      <c r="F632" s="56" t="s">
        <v>1600</v>
      </c>
      <c r="G632" s="56"/>
      <c r="H632" s="56"/>
      <c r="I632" s="56"/>
      <c r="J632" s="56"/>
      <c r="K632" s="56"/>
      <c r="L632" s="56"/>
      <c r="M632" s="56"/>
      <c r="N632" s="56" t="s">
        <v>84</v>
      </c>
      <c r="O632" s="56"/>
      <c r="P632" s="56"/>
      <c r="Q632" s="56"/>
      <c r="R632" s="56"/>
    </row>
    <row r="633" spans="1:18" ht="31.5">
      <c r="A633" s="56">
        <v>6130</v>
      </c>
      <c r="B633" s="4" t="s">
        <v>1019</v>
      </c>
      <c r="C633" s="4">
        <f>VLOOKUP(A633,[1]Классификатор!$B:$E,1,0)</f>
        <v>6130</v>
      </c>
      <c r="D633" s="4" t="str">
        <f>VLOOKUP(A633,[1]Классификатор!$B:$E,4,0)</f>
        <v>Техническое обслуживание маневровых электровозов клиентов</v>
      </c>
      <c r="E633" s="4" t="b">
        <f t="shared" si="28"/>
        <v>1</v>
      </c>
      <c r="F633" s="56" t="s">
        <v>1600</v>
      </c>
      <c r="G633" s="56"/>
      <c r="H633" s="56"/>
      <c r="I633" s="56"/>
      <c r="J633" s="56"/>
      <c r="K633" s="56"/>
      <c r="L633" s="56"/>
      <c r="M633" s="56"/>
      <c r="N633" s="56" t="s">
        <v>84</v>
      </c>
      <c r="O633" s="56"/>
      <c r="P633" s="56"/>
      <c r="Q633" s="56"/>
      <c r="R633" s="56"/>
    </row>
    <row r="634" spans="1:18" ht="31.5">
      <c r="A634" s="56">
        <v>6131</v>
      </c>
      <c r="B634" s="4" t="s">
        <v>1020</v>
      </c>
      <c r="C634" s="4">
        <f>VLOOKUP(A634,[1]Классификатор!$B:$E,1,0)</f>
        <v>6131</v>
      </c>
      <c r="D634" s="4" t="str">
        <f>VLOOKUP(A634,[1]Классификатор!$B:$E,4,0)</f>
        <v>Текущие виды ремонта маневровых электровозов клиентов</v>
      </c>
      <c r="E634" s="4" t="b">
        <f t="shared" si="28"/>
        <v>1</v>
      </c>
      <c r="F634" s="56" t="s">
        <v>1600</v>
      </c>
      <c r="G634" s="56"/>
      <c r="H634" s="56"/>
      <c r="I634" s="56"/>
      <c r="J634" s="56"/>
      <c r="K634" s="56"/>
      <c r="L634" s="56"/>
      <c r="M634" s="56"/>
      <c r="N634" s="56" t="s">
        <v>84</v>
      </c>
      <c r="O634" s="56"/>
      <c r="P634" s="56"/>
      <c r="Q634" s="56"/>
      <c r="R634" s="56"/>
    </row>
    <row r="635" spans="1:18" ht="47.25">
      <c r="A635" s="56">
        <v>6132</v>
      </c>
      <c r="B635" s="4" t="s">
        <v>1021</v>
      </c>
      <c r="C635" s="4">
        <f>VLOOKUP(A635,[1]Классификатор!$B:$E,1,0)</f>
        <v>6132</v>
      </c>
      <c r="D635" s="4" t="str">
        <f>VLOOKUP(A635,[1]Классификатор!$B:$E,4,0)</f>
        <v>Капитальные виды ремонта маневровых электровозов клиентов (кроме выполняемых на заводах)</v>
      </c>
      <c r="E635" s="4" t="b">
        <f t="shared" si="28"/>
        <v>1</v>
      </c>
      <c r="F635" s="56" t="s">
        <v>1600</v>
      </c>
      <c r="G635" s="56"/>
      <c r="H635" s="56"/>
      <c r="I635" s="56"/>
      <c r="J635" s="56"/>
      <c r="K635" s="56"/>
      <c r="L635" s="56"/>
      <c r="M635" s="56"/>
      <c r="N635" s="56" t="s">
        <v>84</v>
      </c>
      <c r="O635" s="56"/>
      <c r="P635" s="56"/>
      <c r="Q635" s="56"/>
      <c r="R635" s="56"/>
    </row>
    <row r="636" spans="1:18" ht="31.5">
      <c r="A636" s="56">
        <v>6140</v>
      </c>
      <c r="B636" s="4" t="s">
        <v>1022</v>
      </c>
      <c r="C636" s="4">
        <f>VLOOKUP(A636,[1]Классификатор!$B:$E,1,0)</f>
        <v>6140</v>
      </c>
      <c r="D636" s="4" t="str">
        <f>VLOOKUP(A636,[1]Классификатор!$B:$E,4,0)</f>
        <v>Ремонт оборудования электровозов клиентов (кроме выполняемого на заводах)</v>
      </c>
      <c r="E636" s="4" t="b">
        <f t="shared" si="28"/>
        <v>1</v>
      </c>
      <c r="F636" s="56" t="s">
        <v>1600</v>
      </c>
      <c r="G636" s="56"/>
      <c r="H636" s="56"/>
      <c r="I636" s="56"/>
      <c r="J636" s="56"/>
      <c r="K636" s="56"/>
      <c r="L636" s="56"/>
      <c r="M636" s="56"/>
      <c r="N636" s="56" t="s">
        <v>84</v>
      </c>
      <c r="O636" s="56"/>
      <c r="P636" s="56"/>
      <c r="Q636" s="56"/>
      <c r="R636" s="56"/>
    </row>
    <row r="637" spans="1:18" ht="31.5">
      <c r="A637" s="56">
        <v>6141</v>
      </c>
      <c r="B637" s="4" t="s">
        <v>1023</v>
      </c>
      <c r="C637" s="4">
        <f>VLOOKUP(A637,[1]Классификатор!$B:$E,1,0)</f>
        <v>6141</v>
      </c>
      <c r="D637" s="4" t="str">
        <f>VLOOKUP(A637,[1]Классификатор!$B:$E,4,0)</f>
        <v>Освидетельствование электровозов клиентов (кроме выполняемого на заводах)</v>
      </c>
      <c r="E637" s="4" t="b">
        <f t="shared" si="28"/>
        <v>1</v>
      </c>
      <c r="F637" s="56" t="s">
        <v>1600</v>
      </c>
      <c r="G637" s="56"/>
      <c r="H637" s="56"/>
      <c r="I637" s="56"/>
      <c r="J637" s="56"/>
      <c r="K637" s="56"/>
      <c r="L637" s="56"/>
      <c r="M637" s="56"/>
      <c r="N637" s="56" t="s">
        <v>84</v>
      </c>
      <c r="O637" s="56"/>
      <c r="P637" s="56"/>
      <c r="Q637" s="56"/>
      <c r="R637" s="56"/>
    </row>
    <row r="638" spans="1:18" ht="31.5">
      <c r="A638" s="56">
        <v>6142</v>
      </c>
      <c r="B638" s="4" t="s">
        <v>1024</v>
      </c>
      <c r="C638" s="4">
        <f>VLOOKUP(A638,[1]Классификатор!$B:$E,1,0)</f>
        <v>6142</v>
      </c>
      <c r="D638" s="4" t="str">
        <f>VLOOKUP(A638,[1]Классификатор!$B:$E,4,0)</f>
        <v>Внеплановый ремонт электровозов, работающих в грузовом движении</v>
      </c>
      <c r="E638" s="4" t="b">
        <f t="shared" si="28"/>
        <v>1</v>
      </c>
      <c r="F638" s="56" t="s">
        <v>1600</v>
      </c>
      <c r="G638" s="56" t="s">
        <v>84</v>
      </c>
      <c r="H638" s="56"/>
      <c r="I638" s="56"/>
      <c r="J638" s="56"/>
      <c r="K638" s="56"/>
      <c r="L638" s="56"/>
      <c r="M638" s="56"/>
      <c r="N638" s="56"/>
      <c r="O638" s="56"/>
      <c r="P638" s="56"/>
      <c r="Q638" s="56"/>
      <c r="R638" s="56"/>
    </row>
    <row r="639" spans="1:18" ht="47.25">
      <c r="A639" s="56">
        <v>6143</v>
      </c>
      <c r="B639" s="4" t="s">
        <v>1025</v>
      </c>
      <c r="C639" s="4">
        <f>VLOOKUP(A639,[1]Классификатор!$B:$E,1,0)</f>
        <v>6143</v>
      </c>
      <c r="D639" s="4" t="str">
        <f>VLOOKUP(A639,[1]Классификатор!$B:$E,4,0)</f>
        <v>Внеплановый ремонт электровозов, работающих в пассажирских перевозках в дальнем следовании</v>
      </c>
      <c r="E639" s="4" t="b">
        <f t="shared" si="28"/>
        <v>1</v>
      </c>
      <c r="F639" s="56" t="s">
        <v>1600</v>
      </c>
      <c r="G639" s="56"/>
      <c r="H639" s="56"/>
      <c r="I639" s="56"/>
      <c r="J639" s="56"/>
      <c r="K639" s="56"/>
      <c r="L639" s="56" t="s">
        <v>84</v>
      </c>
      <c r="M639" s="56"/>
      <c r="N639" s="56"/>
      <c r="O639" s="56"/>
      <c r="P639" s="56"/>
      <c r="Q639" s="56"/>
      <c r="R639" s="56"/>
    </row>
    <row r="640" spans="1:18">
      <c r="A640" s="56">
        <v>6144</v>
      </c>
      <c r="B640" s="4" t="s">
        <v>1026</v>
      </c>
      <c r="C640" s="4">
        <f>VLOOKUP(A640,[1]Классификатор!$B:$E,1,0)</f>
        <v>6144</v>
      </c>
      <c r="D640" s="4" t="str">
        <f>VLOOKUP(A640,[1]Классификатор!$B:$E,4,0)</f>
        <v>Внеплановый ремонт маневровых электровозов</v>
      </c>
      <c r="E640" s="4" t="b">
        <f t="shared" si="28"/>
        <v>1</v>
      </c>
      <c r="F640" s="56" t="s">
        <v>1601</v>
      </c>
      <c r="G640" s="56" t="s">
        <v>84</v>
      </c>
      <c r="H640" s="56" t="s">
        <v>84</v>
      </c>
      <c r="I640" s="56" t="s">
        <v>84</v>
      </c>
      <c r="J640" s="56" t="s">
        <v>84</v>
      </c>
      <c r="K640" s="56" t="s">
        <v>84</v>
      </c>
      <c r="L640" s="56" t="s">
        <v>84</v>
      </c>
      <c r="M640" s="56" t="s">
        <v>84</v>
      </c>
      <c r="N640" s="56"/>
      <c r="O640" s="56"/>
      <c r="P640" s="56"/>
      <c r="Q640" s="56"/>
      <c r="R640" s="56"/>
    </row>
    <row r="641" spans="1:18" ht="47.25">
      <c r="A641" s="56">
        <v>6145</v>
      </c>
      <c r="B641" s="4" t="s">
        <v>1027</v>
      </c>
      <c r="C641" s="4">
        <f>VLOOKUP(A641,[1]Классификатор!$B:$E,1,0)</f>
        <v>6145</v>
      </c>
      <c r="D641" s="4" t="str">
        <f>VLOOKUP(A641,[1]Классификатор!$B:$E,4,0)</f>
        <v>Внеплановый ремонт электровозов, работающих в пассажирских перевозках в пригородном сообщении</v>
      </c>
      <c r="E641" s="4" t="b">
        <f t="shared" si="28"/>
        <v>1</v>
      </c>
      <c r="F641" s="56" t="s">
        <v>1600</v>
      </c>
      <c r="G641" s="56"/>
      <c r="H641" s="56"/>
      <c r="I641" s="56"/>
      <c r="J641" s="56"/>
      <c r="K641" s="56"/>
      <c r="L641" s="56"/>
      <c r="M641" s="56" t="s">
        <v>84</v>
      </c>
      <c r="N641" s="56"/>
      <c r="O641" s="56"/>
      <c r="P641" s="56"/>
      <c r="Q641" s="56"/>
      <c r="R641" s="56"/>
    </row>
    <row r="642" spans="1:18" ht="47.25">
      <c r="A642" s="56">
        <v>6180</v>
      </c>
      <c r="B642" s="4" t="s">
        <v>1028</v>
      </c>
      <c r="C642" s="4">
        <f>VLOOKUP(A642,[1]Классификатор!$B:$E,1,0)</f>
        <v>6180</v>
      </c>
      <c r="D642" s="4" t="str">
        <f>VLOOKUP(A642,[1]Классификатор!$B:$E,4,0)</f>
        <v>Техническое обслуживание электровозов, сданных в аренду, работающих в пассажирских перевозках в дальнем следовании</v>
      </c>
      <c r="E642" s="4" t="b">
        <f t="shared" si="28"/>
        <v>1</v>
      </c>
      <c r="F642" s="56" t="s">
        <v>1600</v>
      </c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 t="s">
        <v>84</v>
      </c>
    </row>
    <row r="643" spans="1:18" ht="47.25">
      <c r="A643" s="56">
        <v>6178</v>
      </c>
      <c r="B643" s="4" t="s">
        <v>1029</v>
      </c>
      <c r="C643" s="4">
        <f>VLOOKUP(A643,[1]Классификатор!$B:$E,1,0)</f>
        <v>6178</v>
      </c>
      <c r="D643" s="4" t="str">
        <f>VLOOKUP(A643,[1]Классификатор!$B:$E,4,0)</f>
        <v>Сервисное обслуживание электровозов, сданных в аренду, работающих в пассажирских перевозках в дальнем следовании</v>
      </c>
      <c r="E643" s="4" t="b">
        <f t="shared" si="28"/>
        <v>1</v>
      </c>
      <c r="F643" s="56" t="s">
        <v>1600</v>
      </c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 t="s">
        <v>84</v>
      </c>
    </row>
    <row r="644" spans="1:18" ht="47.25">
      <c r="A644" s="56">
        <v>6179</v>
      </c>
      <c r="B644" s="4" t="s">
        <v>1829</v>
      </c>
      <c r="C644" s="4">
        <f>VLOOKUP(A644,[1]Классификатор!$B:$E,1,0)</f>
        <v>6179</v>
      </c>
      <c r="D644" s="4" t="str">
        <f>VLOOKUP(A644,[1]Классификатор!$B:$E,4,0)</f>
        <v>Доп.работы по сервисному обслуживанию электровозов, сданных в аренду, работающих в пассажирских перевозках в дальнем следовании</v>
      </c>
      <c r="E644" s="4" t="b">
        <f t="shared" si="28"/>
        <v>1</v>
      </c>
      <c r="F644" s="56" t="s">
        <v>1600</v>
      </c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 t="s">
        <v>84</v>
      </c>
    </row>
    <row r="645" spans="1:18" ht="47.25">
      <c r="A645" s="56">
        <v>6181</v>
      </c>
      <c r="B645" s="4" t="s">
        <v>1030</v>
      </c>
      <c r="C645" s="4">
        <f>VLOOKUP(A645,[1]Классификатор!$B:$E,1,0)</f>
        <v>6181</v>
      </c>
      <c r="D645" s="4" t="str">
        <f>VLOOKUP(A645,[1]Классификатор!$B:$E,4,0)</f>
        <v>Текущие виды ремонта электровозов, сданных в аренду, работающих в пассажирских перевозках в дальнем следовании</v>
      </c>
      <c r="E645" s="4" t="b">
        <f t="shared" si="28"/>
        <v>1</v>
      </c>
      <c r="F645" s="56" t="s">
        <v>1600</v>
      </c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 t="s">
        <v>84</v>
      </c>
    </row>
    <row r="646" spans="1:18" ht="47.25">
      <c r="A646" s="56">
        <v>6182</v>
      </c>
      <c r="B646" s="4" t="s">
        <v>1031</v>
      </c>
      <c r="C646" s="4">
        <f>VLOOKUP(A646,[1]Классификатор!$B:$E,1,0)</f>
        <v>6182</v>
      </c>
      <c r="D646" s="4" t="str">
        <f>VLOOKUP(A646,[1]Классификатор!$B:$E,4,0)</f>
        <v>Капитальные виды ремонта электровозов, сданных в аренду, работающих в пассажирских перевозках в дальнем следовании</v>
      </c>
      <c r="E646" s="4" t="b">
        <f t="shared" si="28"/>
        <v>1</v>
      </c>
      <c r="F646" s="56" t="s">
        <v>1600</v>
      </c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 t="s">
        <v>84</v>
      </c>
    </row>
    <row r="647" spans="1:18" ht="47.25">
      <c r="A647" s="56">
        <v>6183</v>
      </c>
      <c r="B647" s="4" t="s">
        <v>1032</v>
      </c>
      <c r="C647" s="4">
        <f>VLOOKUP(A647,[1]Классификатор!$B:$E,1,0)</f>
        <v>6183</v>
      </c>
      <c r="D647" s="4" t="str">
        <f>VLOOKUP(A647,[1]Классификатор!$B:$E,4,0)</f>
        <v>Внеплановый ремонт электровозов, сданных в аренду, работающих в пассажирских перевозках в дальнем следовании</v>
      </c>
      <c r="E647" s="4" t="b">
        <f t="shared" si="28"/>
        <v>1</v>
      </c>
      <c r="F647" s="56" t="s">
        <v>1600</v>
      </c>
      <c r="G647" s="56"/>
      <c r="H647" s="56"/>
      <c r="I647" s="56"/>
      <c r="J647" s="56"/>
      <c r="K647" s="56"/>
      <c r="L647" s="56"/>
      <c r="M647" s="56"/>
      <c r="N647" s="56"/>
      <c r="O647" s="56"/>
      <c r="P647" s="56"/>
      <c r="Q647" s="56"/>
      <c r="R647" s="56" t="s">
        <v>84</v>
      </c>
    </row>
    <row r="648" spans="1:18" ht="47.25">
      <c r="A648" s="56">
        <v>6184</v>
      </c>
      <c r="B648" s="4" t="s">
        <v>1033</v>
      </c>
      <c r="C648" s="4">
        <f>VLOOKUP(A648,[1]Классификатор!$B:$E,1,0)</f>
        <v>6184</v>
      </c>
      <c r="D648" s="4" t="str">
        <f>VLOOKUP(A648,[1]Классификатор!$B:$E,4,0)</f>
        <v>Техническое обслуживание электровозов, сданных в аренду, работающих в пассажирских перевозках в пригородном сообщении</v>
      </c>
      <c r="E648" s="4" t="b">
        <f t="shared" si="28"/>
        <v>1</v>
      </c>
      <c r="F648" s="56" t="s">
        <v>1600</v>
      </c>
      <c r="G648" s="56"/>
      <c r="H648" s="56"/>
      <c r="I648" s="56"/>
      <c r="J648" s="56"/>
      <c r="K648" s="56"/>
      <c r="L648" s="56"/>
      <c r="M648" s="56"/>
      <c r="N648" s="56"/>
      <c r="O648" s="56"/>
      <c r="P648" s="56"/>
      <c r="Q648" s="56"/>
      <c r="R648" s="56" t="s">
        <v>84</v>
      </c>
    </row>
    <row r="649" spans="1:18" ht="47.25">
      <c r="A649" s="56">
        <v>6185</v>
      </c>
      <c r="B649" s="4" t="s">
        <v>1034</v>
      </c>
      <c r="C649" s="4">
        <f>VLOOKUP(A649,[1]Классификатор!$B:$E,1,0)</f>
        <v>6185</v>
      </c>
      <c r="D649" s="4" t="str">
        <f>VLOOKUP(A649,[1]Классификатор!$B:$E,4,0)</f>
        <v>Текущие виды ремонта электровозов, сданных в аренду, работающих в пассажирских перевозках в пригородном сообщении</v>
      </c>
      <c r="E649" s="4" t="b">
        <f t="shared" si="28"/>
        <v>1</v>
      </c>
      <c r="F649" s="56" t="s">
        <v>1600</v>
      </c>
      <c r="G649" s="56"/>
      <c r="H649" s="56"/>
      <c r="I649" s="56"/>
      <c r="J649" s="56"/>
      <c r="K649" s="56"/>
      <c r="L649" s="56"/>
      <c r="M649" s="56"/>
      <c r="N649" s="56"/>
      <c r="O649" s="56"/>
      <c r="P649" s="56"/>
      <c r="Q649" s="56"/>
      <c r="R649" s="56" t="s">
        <v>84</v>
      </c>
    </row>
    <row r="650" spans="1:18" ht="47.25">
      <c r="A650" s="56">
        <v>6186</v>
      </c>
      <c r="B650" s="4" t="s">
        <v>1035</v>
      </c>
      <c r="C650" s="4">
        <f>VLOOKUP(A650,[1]Классификатор!$B:$E,1,0)</f>
        <v>6186</v>
      </c>
      <c r="D650" s="4" t="str">
        <f>VLOOKUP(A650,[1]Классификатор!$B:$E,4,0)</f>
        <v>Капитальные виды ремонта электровозов, сданных в аренду, работающих в пассажирских перевозках в пригородном сообщении</v>
      </c>
      <c r="E650" s="4" t="b">
        <f t="shared" si="28"/>
        <v>1</v>
      </c>
      <c r="F650" s="56" t="s">
        <v>1600</v>
      </c>
      <c r="G650" s="56"/>
      <c r="H650" s="56"/>
      <c r="I650" s="56"/>
      <c r="J650" s="56"/>
      <c r="K650" s="56"/>
      <c r="L650" s="56"/>
      <c r="M650" s="56"/>
      <c r="N650" s="56"/>
      <c r="O650" s="56"/>
      <c r="P650" s="56"/>
      <c r="Q650" s="56"/>
      <c r="R650" s="56" t="s">
        <v>84</v>
      </c>
    </row>
    <row r="651" spans="1:18" ht="78.75">
      <c r="A651" s="56">
        <v>6937</v>
      </c>
      <c r="B651" s="4" t="s">
        <v>1036</v>
      </c>
      <c r="C651" s="4">
        <f>VLOOKUP(A651,[1]Классификатор!$B:$E,1,0)</f>
        <v>6937</v>
      </c>
      <c r="D651" s="4" t="str">
        <f>VLOOKUP(A651,[1]Классификатор!$B:$E,4,0)</f>
        <v>Капитальные виды ремонта основных средств, сданных в аренду - электровозы, кроме работающих в пассажирских перевозках в дальнем следовании и в пригородном сообщении</v>
      </c>
      <c r="E651" s="4" t="b">
        <f t="shared" si="28"/>
        <v>1</v>
      </c>
      <c r="F651" s="56" t="s">
        <v>1600</v>
      </c>
      <c r="G651" s="56"/>
      <c r="H651" s="56"/>
      <c r="I651" s="56"/>
      <c r="J651" s="56"/>
      <c r="K651" s="56"/>
      <c r="L651" s="56"/>
      <c r="M651" s="56"/>
      <c r="N651" s="56"/>
      <c r="O651" s="56"/>
      <c r="P651" s="56"/>
      <c r="Q651" s="56"/>
      <c r="R651" s="56" t="s">
        <v>84</v>
      </c>
    </row>
    <row r="652" spans="1:18" ht="47.25">
      <c r="A652" s="56">
        <v>6187</v>
      </c>
      <c r="B652" s="4" t="s">
        <v>1037</v>
      </c>
      <c r="C652" s="4">
        <f>VLOOKUP(A652,[1]Классификатор!$B:$E,1,0)</f>
        <v>6187</v>
      </c>
      <c r="D652" s="4" t="str">
        <f>VLOOKUP(A652,[1]Классификатор!$B:$E,4,0)</f>
        <v>Внеплановый ремонт электровозов, сданных в аренду, работающих в пассажирских перевозках в пригородном сообщении</v>
      </c>
      <c r="E652" s="4" t="b">
        <f t="shared" si="28"/>
        <v>1</v>
      </c>
      <c r="F652" s="56" t="s">
        <v>1600</v>
      </c>
      <c r="G652" s="56"/>
      <c r="H652" s="56"/>
      <c r="I652" s="56"/>
      <c r="J652" s="56"/>
      <c r="K652" s="56"/>
      <c r="L652" s="56"/>
      <c r="M652" s="56"/>
      <c r="N652" s="56"/>
      <c r="O652" s="56"/>
      <c r="P652" s="56"/>
      <c r="Q652" s="56"/>
      <c r="R652" s="56" t="s">
        <v>84</v>
      </c>
    </row>
    <row r="653" spans="1:18" ht="47.25">
      <c r="A653" s="56">
        <v>6678</v>
      </c>
      <c r="B653" s="4" t="s">
        <v>1716</v>
      </c>
      <c r="C653" s="4">
        <f>VLOOKUP(A653,[1]Классификатор!$B:$E,1,0)</f>
        <v>6678</v>
      </c>
      <c r="D653" s="4" t="str">
        <f>VLOOKUP(A653,[1]Классификатор!$B:$E,4,0)</f>
        <v>Сервисное обслуживание электровозов, сданных в аренду, работающих в пассажирских перевозках в пригородном сообщении</v>
      </c>
      <c r="E653" s="4" t="b">
        <f t="shared" si="28"/>
        <v>1</v>
      </c>
      <c r="F653" s="56" t="s">
        <v>1600</v>
      </c>
      <c r="G653" s="56"/>
      <c r="H653" s="56"/>
      <c r="I653" s="56"/>
      <c r="J653" s="56"/>
      <c r="K653" s="56"/>
      <c r="L653" s="56"/>
      <c r="M653" s="56"/>
      <c r="N653" s="56"/>
      <c r="O653" s="56"/>
      <c r="P653" s="56"/>
      <c r="Q653" s="56"/>
      <c r="R653" s="56" t="s">
        <v>84</v>
      </c>
    </row>
    <row r="654" spans="1:18" ht="63">
      <c r="A654" s="56">
        <v>6679</v>
      </c>
      <c r="B654" s="4" t="s">
        <v>1717</v>
      </c>
      <c r="C654" s="4">
        <f>VLOOKUP(A654,[1]Классификатор!$B:$E,1,0)</f>
        <v>6679</v>
      </c>
      <c r="D654" s="4" t="str">
        <f>VLOOKUP(A654,[1]Классификатор!$B:$E,4,0)</f>
        <v>Доп.работы по сервисному обслуживанию электровозов, сданных в аренду, работающих в пассажирских перевозках в пригородном сообщении</v>
      </c>
      <c r="E654" s="4" t="b">
        <f t="shared" si="28"/>
        <v>1</v>
      </c>
      <c r="F654" s="56" t="s">
        <v>1600</v>
      </c>
      <c r="G654" s="56"/>
      <c r="H654" s="56"/>
      <c r="I654" s="56"/>
      <c r="J654" s="56"/>
      <c r="K654" s="56"/>
      <c r="L654" s="56"/>
      <c r="M654" s="56"/>
      <c r="N654" s="56"/>
      <c r="O654" s="56"/>
      <c r="P654" s="56"/>
      <c r="Q654" s="56"/>
      <c r="R654" s="56" t="s">
        <v>84</v>
      </c>
    </row>
    <row r="655" spans="1:18">
      <c r="A655" s="56">
        <v>6201</v>
      </c>
      <c r="B655" s="4" t="s">
        <v>1038</v>
      </c>
      <c r="C655" s="4">
        <f>VLOOKUP(A655,[1]Классификатор!$B:$E,1,0)</f>
        <v>6201</v>
      </c>
      <c r="D655" s="4" t="str">
        <f>VLOOKUP(A655,[1]Классификатор!$B:$E,4,0)</f>
        <v>Техническое обслуживание электропоездов</v>
      </c>
      <c r="E655" s="4" t="b">
        <f t="shared" si="28"/>
        <v>1</v>
      </c>
      <c r="F655" s="56" t="s">
        <v>402</v>
      </c>
      <c r="G655" s="56"/>
      <c r="H655" s="56"/>
      <c r="I655" s="56"/>
      <c r="J655" s="56"/>
      <c r="K655" s="56"/>
      <c r="L655" s="56" t="s">
        <v>84</v>
      </c>
      <c r="M655" s="56" t="s">
        <v>84</v>
      </c>
      <c r="N655" s="56"/>
      <c r="O655" s="56"/>
      <c r="P655" s="56"/>
      <c r="Q655" s="56"/>
      <c r="R655" s="56"/>
    </row>
    <row r="656" spans="1:18">
      <c r="A656" s="56">
        <v>6202</v>
      </c>
      <c r="B656" s="4" t="s">
        <v>1039</v>
      </c>
      <c r="C656" s="4">
        <f>VLOOKUP(A656,[1]Классификатор!$B:$E,1,0)</f>
        <v>6202</v>
      </c>
      <c r="D656" s="4" t="str">
        <f>VLOOKUP(A656,[1]Классификатор!$B:$E,4,0)</f>
        <v>Текущие виды ремонта электропоездов</v>
      </c>
      <c r="E656" s="4" t="b">
        <f t="shared" si="28"/>
        <v>1</v>
      </c>
      <c r="F656" s="56" t="s">
        <v>402</v>
      </c>
      <c r="G656" s="56"/>
      <c r="H656" s="56"/>
      <c r="I656" s="56"/>
      <c r="J656" s="56"/>
      <c r="K656" s="56"/>
      <c r="L656" s="56" t="s">
        <v>84</v>
      </c>
      <c r="M656" s="56" t="s">
        <v>84</v>
      </c>
      <c r="N656" s="56"/>
      <c r="O656" s="56"/>
      <c r="P656" s="56"/>
      <c r="Q656" s="56"/>
      <c r="R656" s="56"/>
    </row>
    <row r="657" spans="1:18" ht="31.5">
      <c r="A657" s="56">
        <v>6203</v>
      </c>
      <c r="B657" s="4" t="s">
        <v>1040</v>
      </c>
      <c r="C657" s="4">
        <f>VLOOKUP(A657,[1]Классификатор!$B:$E,1,0)</f>
        <v>6203</v>
      </c>
      <c r="D657" s="4" t="str">
        <f>VLOOKUP(A657,[1]Классификатор!$B:$E,4,0)</f>
        <v>Капитальные виды ремонта электропоездов (кроме выполняемых на заводах)</v>
      </c>
      <c r="E657" s="4" t="b">
        <f t="shared" si="28"/>
        <v>1</v>
      </c>
      <c r="F657" s="56" t="s">
        <v>402</v>
      </c>
      <c r="G657" s="56"/>
      <c r="H657" s="56"/>
      <c r="I657" s="56"/>
      <c r="J657" s="56"/>
      <c r="K657" s="56"/>
      <c r="L657" s="56" t="s">
        <v>84</v>
      </c>
      <c r="M657" s="56" t="s">
        <v>84</v>
      </c>
      <c r="N657" s="56"/>
      <c r="O657" s="56"/>
      <c r="P657" s="56"/>
      <c r="Q657" s="56"/>
      <c r="R657" s="56"/>
    </row>
    <row r="658" spans="1:18" ht="31.5">
      <c r="A658" s="56">
        <v>6204</v>
      </c>
      <c r="B658" s="4" t="s">
        <v>1041</v>
      </c>
      <c r="C658" s="4">
        <f>VLOOKUP(A658,[1]Классификатор!$B:$E,1,0)</f>
        <v>6204</v>
      </c>
      <c r="D658" s="4" t="str">
        <f>VLOOKUP(A658,[1]Классификатор!$B:$E,4,0)</f>
        <v>Техническое обслуживание электропоездов, работающих в хозяйственном движении</v>
      </c>
      <c r="E658" s="4" t="b">
        <f t="shared" si="28"/>
        <v>1</v>
      </c>
      <c r="F658" s="56" t="s">
        <v>399</v>
      </c>
      <c r="G658" s="56" t="s">
        <v>84</v>
      </c>
      <c r="H658" s="56" t="s">
        <v>84</v>
      </c>
      <c r="I658" s="56" t="s">
        <v>84</v>
      </c>
      <c r="J658" s="56" t="s">
        <v>84</v>
      </c>
      <c r="K658" s="56"/>
      <c r="L658" s="56" t="s">
        <v>84</v>
      </c>
      <c r="M658" s="56" t="s">
        <v>84</v>
      </c>
      <c r="N658" s="56"/>
      <c r="O658" s="56"/>
      <c r="P658" s="56"/>
      <c r="Q658" s="56"/>
      <c r="R658" s="56"/>
    </row>
    <row r="659" spans="1:18" ht="31.5">
      <c r="A659" s="56">
        <v>6205</v>
      </c>
      <c r="B659" s="4" t="s">
        <v>1042</v>
      </c>
      <c r="C659" s="4">
        <f>VLOOKUP(A659,[1]Классификатор!$B:$E,1,0)</f>
        <v>6205</v>
      </c>
      <c r="D659" s="4" t="str">
        <f>VLOOKUP(A659,[1]Классификатор!$B:$E,4,0)</f>
        <v>Текущие виды ремонта электропоездов, работающих в хозяйственном движении</v>
      </c>
      <c r="E659" s="4" t="b">
        <f t="shared" si="28"/>
        <v>1</v>
      </c>
      <c r="F659" s="56" t="s">
        <v>399</v>
      </c>
      <c r="G659" s="56" t="s">
        <v>84</v>
      </c>
      <c r="H659" s="56" t="s">
        <v>84</v>
      </c>
      <c r="I659" s="56" t="s">
        <v>84</v>
      </c>
      <c r="J659" s="56" t="s">
        <v>84</v>
      </c>
      <c r="K659" s="56"/>
      <c r="L659" s="56" t="s">
        <v>84</v>
      </c>
      <c r="M659" s="56" t="s">
        <v>84</v>
      </c>
      <c r="N659" s="56"/>
      <c r="O659" s="56"/>
      <c r="P659" s="56"/>
      <c r="Q659" s="56"/>
      <c r="R659" s="56"/>
    </row>
    <row r="660" spans="1:18" ht="31.5">
      <c r="A660" s="56">
        <v>6206</v>
      </c>
      <c r="B660" s="4" t="s">
        <v>1043</v>
      </c>
      <c r="C660" s="4">
        <f>VLOOKUP(A660,[1]Классификатор!$B:$E,1,0)</f>
        <v>6206</v>
      </c>
      <c r="D660" s="4" t="str">
        <f>VLOOKUP(A660,[1]Классификатор!$B:$E,4,0)</f>
        <v>Капитальные виды ремонта электропоездов, работающих в хозяйственном движении</v>
      </c>
      <c r="E660" s="4" t="b">
        <f t="shared" si="28"/>
        <v>1</v>
      </c>
      <c r="F660" s="56" t="s">
        <v>399</v>
      </c>
      <c r="G660" s="56" t="s">
        <v>84</v>
      </c>
      <c r="H660" s="56" t="s">
        <v>84</v>
      </c>
      <c r="I660" s="56" t="s">
        <v>84</v>
      </c>
      <c r="J660" s="56" t="s">
        <v>84</v>
      </c>
      <c r="K660" s="56"/>
      <c r="L660" s="56" t="s">
        <v>84</v>
      </c>
      <c r="M660" s="56" t="s">
        <v>84</v>
      </c>
      <c r="N660" s="56"/>
      <c r="O660" s="56"/>
      <c r="P660" s="56"/>
      <c r="Q660" s="56"/>
      <c r="R660" s="56"/>
    </row>
    <row r="661" spans="1:18" ht="31.5">
      <c r="A661" s="56">
        <v>6207</v>
      </c>
      <c r="B661" s="4" t="s">
        <v>1044</v>
      </c>
      <c r="C661" s="4">
        <f>VLOOKUP(A661,[1]Классификатор!$B:$E,1,0)</f>
        <v>6207</v>
      </c>
      <c r="D661" s="4" t="str">
        <f>VLOOKUP(A661,[1]Классификатор!$B:$E,4,0)</f>
        <v>Внеплановый ремонт электропоездов, работающих в хозяйственном движении</v>
      </c>
      <c r="E661" s="4" t="b">
        <f t="shared" si="28"/>
        <v>1</v>
      </c>
      <c r="F661" s="56" t="s">
        <v>399</v>
      </c>
      <c r="G661" s="56" t="s">
        <v>84</v>
      </c>
      <c r="H661" s="56" t="s">
        <v>84</v>
      </c>
      <c r="I661" s="56" t="s">
        <v>84</v>
      </c>
      <c r="J661" s="56" t="s">
        <v>84</v>
      </c>
      <c r="K661" s="56"/>
      <c r="L661" s="56" t="s">
        <v>84</v>
      </c>
      <c r="M661" s="56" t="s">
        <v>84</v>
      </c>
      <c r="N661" s="56"/>
      <c r="O661" s="56"/>
      <c r="P661" s="56"/>
      <c r="Q661" s="56"/>
      <c r="R661" s="56"/>
    </row>
    <row r="662" spans="1:18" ht="31.5">
      <c r="A662" s="56">
        <v>6210</v>
      </c>
      <c r="B662" s="4" t="s">
        <v>1045</v>
      </c>
      <c r="C662" s="4">
        <f>VLOOKUP(A662,[1]Классификатор!$B:$E,1,0)</f>
        <v>6210</v>
      </c>
      <c r="D662" s="4" t="str">
        <f>VLOOKUP(A662,[1]Классификатор!$B:$E,4,0)</f>
        <v>Техническое обслуживание электропоездов клиентов</v>
      </c>
      <c r="E662" s="4" t="b">
        <f t="shared" si="28"/>
        <v>1</v>
      </c>
      <c r="F662" s="56" t="s">
        <v>1600</v>
      </c>
      <c r="G662" s="56"/>
      <c r="H662" s="56"/>
      <c r="I662" s="56"/>
      <c r="J662" s="56"/>
      <c r="K662" s="56"/>
      <c r="L662" s="56"/>
      <c r="M662" s="56"/>
      <c r="N662" s="56" t="s">
        <v>84</v>
      </c>
      <c r="O662" s="56"/>
      <c r="P662" s="56"/>
      <c r="Q662" s="56"/>
      <c r="R662" s="56"/>
    </row>
    <row r="663" spans="1:18">
      <c r="A663" s="56">
        <v>6211</v>
      </c>
      <c r="B663" s="4" t="s">
        <v>1046</v>
      </c>
      <c r="C663" s="4">
        <f>VLOOKUP(A663,[1]Классификатор!$B:$E,1,0)</f>
        <v>6211</v>
      </c>
      <c r="D663" s="4" t="str">
        <f>VLOOKUP(A663,[1]Классификатор!$B:$E,4,0)</f>
        <v>Текущие виды ремонта электропоездов клиентов</v>
      </c>
      <c r="E663" s="4" t="b">
        <f t="shared" si="28"/>
        <v>1</v>
      </c>
      <c r="F663" s="56" t="s">
        <v>1600</v>
      </c>
      <c r="G663" s="56"/>
      <c r="H663" s="56"/>
      <c r="I663" s="56"/>
      <c r="J663" s="56"/>
      <c r="K663" s="56"/>
      <c r="L663" s="56"/>
      <c r="M663" s="56"/>
      <c r="N663" s="56" t="s">
        <v>84</v>
      </c>
      <c r="O663" s="56"/>
      <c r="P663" s="56"/>
      <c r="Q663" s="56"/>
      <c r="R663" s="56"/>
    </row>
    <row r="664" spans="1:18" ht="31.5">
      <c r="A664" s="56">
        <v>6212</v>
      </c>
      <c r="B664" s="4" t="s">
        <v>1047</v>
      </c>
      <c r="C664" s="4">
        <f>VLOOKUP(A664,[1]Классификатор!$B:$E,1,0)</f>
        <v>6212</v>
      </c>
      <c r="D664" s="4" t="str">
        <f>VLOOKUP(A664,[1]Классификатор!$B:$E,4,0)</f>
        <v>Капитальные виды ремонта электропоездов клиентов (кроме выполняемых на заводах)</v>
      </c>
      <c r="E664" s="4" t="b">
        <f t="shared" si="28"/>
        <v>1</v>
      </c>
      <c r="F664" s="56" t="s">
        <v>1600</v>
      </c>
      <c r="G664" s="56"/>
      <c r="H664" s="56"/>
      <c r="I664" s="56"/>
      <c r="J664" s="56"/>
      <c r="K664" s="56"/>
      <c r="L664" s="56"/>
      <c r="M664" s="56"/>
      <c r="N664" s="56" t="s">
        <v>84</v>
      </c>
      <c r="O664" s="56"/>
      <c r="P664" s="56"/>
      <c r="Q664" s="56"/>
      <c r="R664" s="56"/>
    </row>
    <row r="665" spans="1:18">
      <c r="A665" s="56">
        <v>6224</v>
      </c>
      <c r="B665" s="4" t="s">
        <v>1048</v>
      </c>
      <c r="C665" s="4">
        <f>VLOOKUP(A665,[1]Классификатор!$B:$E,1,0)</f>
        <v>6224</v>
      </c>
      <c r="D665" s="4" t="str">
        <f>VLOOKUP(A665,[1]Классификатор!$B:$E,4,0)</f>
        <v>Внеплановый ремонт электропоездов</v>
      </c>
      <c r="E665" s="4" t="b">
        <f t="shared" si="28"/>
        <v>1</v>
      </c>
      <c r="F665" s="56" t="s">
        <v>402</v>
      </c>
      <c r="G665" s="56"/>
      <c r="H665" s="56"/>
      <c r="I665" s="56"/>
      <c r="J665" s="56"/>
      <c r="K665" s="56"/>
      <c r="L665" s="56" t="s">
        <v>84</v>
      </c>
      <c r="M665" s="56" t="s">
        <v>84</v>
      </c>
      <c r="N665" s="56"/>
      <c r="O665" s="56"/>
      <c r="P665" s="56"/>
      <c r="Q665" s="56"/>
      <c r="R665" s="56"/>
    </row>
    <row r="666" spans="1:18" ht="31.5">
      <c r="A666" s="56">
        <v>6240</v>
      </c>
      <c r="B666" s="4" t="s">
        <v>1049</v>
      </c>
      <c r="C666" s="4">
        <f>VLOOKUP(A666,[1]Классификатор!$B:$E,1,0)</f>
        <v>6240</v>
      </c>
      <c r="D666" s="4" t="str">
        <f>VLOOKUP(A666,[1]Классификатор!$B:$E,4,0)</f>
        <v>Ремонт оборудования электропоездов клиентов (кроме выполняемого на заводах)</v>
      </c>
      <c r="E666" s="4" t="b">
        <f t="shared" si="28"/>
        <v>1</v>
      </c>
      <c r="F666" s="56" t="s">
        <v>1600</v>
      </c>
      <c r="G666" s="56"/>
      <c r="H666" s="56"/>
      <c r="I666" s="56"/>
      <c r="J666" s="56"/>
      <c r="K666" s="56"/>
      <c r="L666" s="56"/>
      <c r="M666" s="56"/>
      <c r="N666" s="56" t="s">
        <v>84</v>
      </c>
      <c r="O666" s="56"/>
      <c r="P666" s="56"/>
      <c r="Q666" s="56"/>
      <c r="R666" s="56"/>
    </row>
    <row r="667" spans="1:18" ht="31.5">
      <c r="A667" s="56">
        <v>6241</v>
      </c>
      <c r="B667" s="4" t="s">
        <v>1050</v>
      </c>
      <c r="C667" s="4">
        <f>VLOOKUP(A667,[1]Классификатор!$B:$E,1,0)</f>
        <v>6241</v>
      </c>
      <c r="D667" s="4" t="str">
        <f>VLOOKUP(A667,[1]Классификатор!$B:$E,4,0)</f>
        <v>Освидетельствование электропоездов клиентов (кроме выполняемого на заводах)</v>
      </c>
      <c r="E667" s="4" t="b">
        <f t="shared" si="28"/>
        <v>1</v>
      </c>
      <c r="F667" s="56" t="s">
        <v>1600</v>
      </c>
      <c r="G667" s="56"/>
      <c r="H667" s="56"/>
      <c r="I667" s="56"/>
      <c r="J667" s="56"/>
      <c r="K667" s="56"/>
      <c r="L667" s="56"/>
      <c r="M667" s="56"/>
      <c r="N667" s="56" t="s">
        <v>84</v>
      </c>
      <c r="O667" s="56"/>
      <c r="P667" s="56"/>
      <c r="Q667" s="56"/>
      <c r="R667" s="56"/>
    </row>
    <row r="668" spans="1:18" ht="47.25">
      <c r="A668" s="56">
        <v>6274</v>
      </c>
      <c r="B668" s="4" t="s">
        <v>1051</v>
      </c>
      <c r="C668" s="4">
        <f>VLOOKUP(A668,[1]Классификатор!$B:$E,1,0)</f>
        <v>6274</v>
      </c>
      <c r="D668" s="4" t="str">
        <f>VLOOKUP(A668,[1]Классификатор!$B:$E,4,0)</f>
        <v>Техническое обслуживание электропоездов, сданных в аренду, работающих в пассажирских перевозках в дальнем следовании</v>
      </c>
      <c r="E668" s="4" t="b">
        <f t="shared" si="28"/>
        <v>1</v>
      </c>
      <c r="F668" s="56" t="s">
        <v>1600</v>
      </c>
      <c r="G668" s="56"/>
      <c r="H668" s="56"/>
      <c r="I668" s="56"/>
      <c r="J668" s="56"/>
      <c r="K668" s="56"/>
      <c r="L668" s="56"/>
      <c r="M668" s="56"/>
      <c r="N668" s="56"/>
      <c r="O668" s="56"/>
      <c r="P668" s="56"/>
      <c r="Q668" s="56"/>
      <c r="R668" s="56" t="s">
        <v>84</v>
      </c>
    </row>
    <row r="669" spans="1:18" ht="47.25">
      <c r="A669" s="56">
        <v>6275</v>
      </c>
      <c r="B669" s="4" t="s">
        <v>1052</v>
      </c>
      <c r="C669" s="4">
        <f>VLOOKUP(A669,[1]Классификатор!$B:$E,1,0)</f>
        <v>6275</v>
      </c>
      <c r="D669" s="4" t="str">
        <f>VLOOKUP(A669,[1]Классификатор!$B:$E,4,0)</f>
        <v>Текущие виды ремонта электропоездов, сданных в аренду, работающих в пассажирских перевозках в дальнем следовании</v>
      </c>
      <c r="E669" s="4" t="b">
        <f t="shared" si="28"/>
        <v>1</v>
      </c>
      <c r="F669" s="56" t="s">
        <v>1600</v>
      </c>
      <c r="G669" s="56"/>
      <c r="H669" s="56"/>
      <c r="I669" s="56"/>
      <c r="J669" s="56"/>
      <c r="K669" s="56"/>
      <c r="L669" s="56"/>
      <c r="M669" s="56"/>
      <c r="N669" s="56"/>
      <c r="O669" s="56"/>
      <c r="P669" s="56"/>
      <c r="Q669" s="56"/>
      <c r="R669" s="56" t="s">
        <v>84</v>
      </c>
    </row>
    <row r="670" spans="1:18" ht="47.25">
      <c r="A670" s="56">
        <v>6276</v>
      </c>
      <c r="B670" s="4" t="s">
        <v>1053</v>
      </c>
      <c r="C670" s="4">
        <f>VLOOKUP(A670,[1]Классификатор!$B:$E,1,0)</f>
        <v>6276</v>
      </c>
      <c r="D670" s="4" t="str">
        <f>VLOOKUP(A670,[1]Классификатор!$B:$E,4,0)</f>
        <v>Капитальные виды ремонта электропоездов, сданных в аренду, работающих в пассажирских перевозках в дальнем следовании</v>
      </c>
      <c r="E670" s="4" t="b">
        <f t="shared" si="28"/>
        <v>1</v>
      </c>
      <c r="F670" s="56" t="s">
        <v>1600</v>
      </c>
      <c r="G670" s="56"/>
      <c r="H670" s="56"/>
      <c r="I670" s="56"/>
      <c r="J670" s="56"/>
      <c r="K670" s="56"/>
      <c r="L670" s="56"/>
      <c r="M670" s="56"/>
      <c r="N670" s="56"/>
      <c r="O670" s="56"/>
      <c r="P670" s="56"/>
      <c r="Q670" s="56"/>
      <c r="R670" s="56" t="s">
        <v>84</v>
      </c>
    </row>
    <row r="671" spans="1:18" ht="47.25">
      <c r="A671" s="56">
        <v>6277</v>
      </c>
      <c r="B671" s="4" t="s">
        <v>1054</v>
      </c>
      <c r="C671" s="4">
        <f>VLOOKUP(A671,[1]Классификатор!$B:$E,1,0)</f>
        <v>6277</v>
      </c>
      <c r="D671" s="4" t="str">
        <f>VLOOKUP(A671,[1]Классификатор!$B:$E,4,0)</f>
        <v>Внеплановый ремонт электропоездов, сданных в аренду, работающих в пассажирских перевозках в дальнем следовании</v>
      </c>
      <c r="E671" s="4" t="b">
        <f t="shared" ref="E671:E676" si="29">B671=D671</f>
        <v>1</v>
      </c>
      <c r="F671" s="56" t="s">
        <v>1600</v>
      </c>
      <c r="G671" s="56"/>
      <c r="H671" s="56"/>
      <c r="I671" s="56"/>
      <c r="J671" s="56"/>
      <c r="K671" s="56"/>
      <c r="L671" s="56"/>
      <c r="M671" s="56"/>
      <c r="N671" s="56"/>
      <c r="O671" s="56"/>
      <c r="P671" s="56"/>
      <c r="Q671" s="56"/>
      <c r="R671" s="56" t="s">
        <v>84</v>
      </c>
    </row>
    <row r="672" spans="1:18" ht="47.25">
      <c r="A672" s="56">
        <v>6284</v>
      </c>
      <c r="B672" s="4" t="s">
        <v>1055</v>
      </c>
      <c r="C672" s="4">
        <f>VLOOKUP(A672,[1]Классификатор!$B:$E,1,0)</f>
        <v>6284</v>
      </c>
      <c r="D672" s="4" t="str">
        <f>VLOOKUP(A672,[1]Классификатор!$B:$E,4,0)</f>
        <v>Техническое обслуживание электропоездов, сданных в аренду, работающих в пассажирских перевозках в пригородном сообщении</v>
      </c>
      <c r="E672" s="4" t="b">
        <f t="shared" si="29"/>
        <v>1</v>
      </c>
      <c r="F672" s="56" t="s">
        <v>1600</v>
      </c>
      <c r="G672" s="56"/>
      <c r="H672" s="56"/>
      <c r="I672" s="56"/>
      <c r="J672" s="56"/>
      <c r="K672" s="56"/>
      <c r="L672" s="56"/>
      <c r="M672" s="56"/>
      <c r="N672" s="56"/>
      <c r="O672" s="56"/>
      <c r="P672" s="56"/>
      <c r="Q672" s="56"/>
      <c r="R672" s="56" t="s">
        <v>84</v>
      </c>
    </row>
    <row r="673" spans="1:18" ht="47.25">
      <c r="A673" s="56">
        <v>6285</v>
      </c>
      <c r="B673" s="4" t="s">
        <v>1056</v>
      </c>
      <c r="C673" s="4">
        <f>VLOOKUP(A673,[1]Классификатор!$B:$E,1,0)</f>
        <v>6285</v>
      </c>
      <c r="D673" s="4" t="str">
        <f>VLOOKUP(A673,[1]Классификатор!$B:$E,4,0)</f>
        <v>Текущие виды ремонта электропоездов, сданных в аренду, работающих в пассажирских перевозках в пригородном сообщении</v>
      </c>
      <c r="E673" s="4" t="b">
        <f t="shared" si="29"/>
        <v>1</v>
      </c>
      <c r="F673" s="56" t="s">
        <v>1600</v>
      </c>
      <c r="G673" s="56"/>
      <c r="H673" s="56"/>
      <c r="I673" s="56"/>
      <c r="J673" s="56"/>
      <c r="K673" s="56"/>
      <c r="L673" s="56"/>
      <c r="M673" s="56"/>
      <c r="N673" s="56"/>
      <c r="O673" s="56"/>
      <c r="P673" s="56"/>
      <c r="Q673" s="56"/>
      <c r="R673" s="56" t="s">
        <v>84</v>
      </c>
    </row>
    <row r="674" spans="1:18" ht="47.25">
      <c r="A674" s="56">
        <v>6286</v>
      </c>
      <c r="B674" s="4" t="s">
        <v>1057</v>
      </c>
      <c r="C674" s="4">
        <f>VLOOKUP(A674,[1]Классификатор!$B:$E,1,0)</f>
        <v>6286</v>
      </c>
      <c r="D674" s="4" t="str">
        <f>VLOOKUP(A674,[1]Классификатор!$B:$E,4,0)</f>
        <v>Капитальные виды ремонта электропоездов, сданных в аренду, работающих в пассажирских перевозках в пригородном сообщении</v>
      </c>
      <c r="E674" s="4" t="b">
        <f t="shared" si="29"/>
        <v>1</v>
      </c>
      <c r="F674" s="56" t="s">
        <v>1600</v>
      </c>
      <c r="G674" s="56"/>
      <c r="H674" s="56"/>
      <c r="I674" s="56"/>
      <c r="J674" s="56"/>
      <c r="K674" s="56"/>
      <c r="L674" s="56"/>
      <c r="M674" s="56"/>
      <c r="N674" s="56"/>
      <c r="O674" s="56"/>
      <c r="P674" s="56"/>
      <c r="Q674" s="56"/>
      <c r="R674" s="56" t="s">
        <v>84</v>
      </c>
    </row>
    <row r="675" spans="1:18" ht="47.25">
      <c r="A675" s="56">
        <v>6287</v>
      </c>
      <c r="B675" s="4" t="s">
        <v>1058</v>
      </c>
      <c r="C675" s="4">
        <f>VLOOKUP(A675,[1]Классификатор!$B:$E,1,0)</f>
        <v>6287</v>
      </c>
      <c r="D675" s="4" t="str">
        <f>VLOOKUP(A675,[1]Классификатор!$B:$E,4,0)</f>
        <v>Внеплановый ремонт электропоездов, сданных в аренду, работающих в пассажирских перевозках в пригородном сообщении</v>
      </c>
      <c r="E675" s="4" t="b">
        <f t="shared" si="29"/>
        <v>1</v>
      </c>
      <c r="F675" s="56" t="s">
        <v>1600</v>
      </c>
      <c r="G675" s="56"/>
      <c r="H675" s="56"/>
      <c r="I675" s="56"/>
      <c r="J675" s="56"/>
      <c r="K675" s="56"/>
      <c r="L675" s="56"/>
      <c r="M675" s="56"/>
      <c r="N675" s="56"/>
      <c r="O675" s="56"/>
      <c r="P675" s="56"/>
      <c r="Q675" s="56"/>
      <c r="R675" s="56" t="s">
        <v>84</v>
      </c>
    </row>
    <row r="676" spans="1:18" ht="78.75">
      <c r="A676" s="56">
        <v>6935</v>
      </c>
      <c r="B676" s="4" t="s">
        <v>1059</v>
      </c>
      <c r="C676" s="4">
        <f>VLOOKUP(A676,[1]Классификатор!$B:$E,1,0)</f>
        <v>6935</v>
      </c>
      <c r="D676" s="4" t="str">
        <f>VLOOKUP(A676,[1]Классификатор!$B:$E,4,0)</f>
        <v>Капитальные виды ремонта основных средств, сданных в аренду - электропоезда, кроме работающих в пассажирских перевозках в дальнем следовании и в пригородном сообщении</v>
      </c>
      <c r="E676" s="4" t="b">
        <f t="shared" si="29"/>
        <v>1</v>
      </c>
      <c r="F676" s="56" t="s">
        <v>1600</v>
      </c>
      <c r="G676" s="56"/>
      <c r="H676" s="56"/>
      <c r="I676" s="56"/>
      <c r="J676" s="56"/>
      <c r="K676" s="56"/>
      <c r="L676" s="56"/>
      <c r="M676" s="56"/>
      <c r="N676" s="56"/>
      <c r="O676" s="56"/>
      <c r="P676" s="56"/>
      <c r="Q676" s="56"/>
      <c r="R676" s="56" t="s">
        <v>84</v>
      </c>
    </row>
    <row r="677" spans="1:18">
      <c r="A677" s="56"/>
      <c r="B677" s="85" t="s">
        <v>1060</v>
      </c>
      <c r="C677" s="86"/>
      <c r="D677" s="86"/>
      <c r="E677" s="86"/>
      <c r="F677" s="87"/>
      <c r="G677" s="87"/>
      <c r="H677" s="87"/>
      <c r="I677" s="87"/>
      <c r="J677" s="87"/>
      <c r="K677" s="87"/>
      <c r="L677" s="87"/>
      <c r="M677" s="87"/>
      <c r="N677" s="87"/>
      <c r="O677" s="87"/>
      <c r="P677" s="87"/>
      <c r="Q677" s="87"/>
      <c r="R677" s="88"/>
    </row>
    <row r="678" spans="1:18">
      <c r="A678" s="56">
        <v>6007</v>
      </c>
      <c r="B678" s="4" t="s">
        <v>1061</v>
      </c>
      <c r="C678" s="4">
        <f>VLOOKUP(A678,[1]Классификатор!$B:$E,1,0)</f>
        <v>6007</v>
      </c>
      <c r="D678" s="4" t="str">
        <f>VLOOKUP(A678,[1]Классификатор!$B:$E,4,0)</f>
        <v>Прочие услуги по ремонту тепловозов клиентов</v>
      </c>
      <c r="E678" s="4" t="b">
        <f t="shared" ref="E678:E731" si="30">B678=D678</f>
        <v>1</v>
      </c>
      <c r="F678" s="56" t="s">
        <v>1600</v>
      </c>
      <c r="G678" s="56"/>
      <c r="H678" s="56"/>
      <c r="I678" s="56"/>
      <c r="J678" s="56"/>
      <c r="K678" s="56"/>
      <c r="L678" s="56"/>
      <c r="M678" s="56"/>
      <c r="N678" s="56" t="s">
        <v>84</v>
      </c>
      <c r="O678" s="56"/>
      <c r="P678" s="56"/>
      <c r="Q678" s="56"/>
      <c r="R678" s="56"/>
    </row>
    <row r="679" spans="1:18" ht="31.5">
      <c r="A679" s="56">
        <v>6301</v>
      </c>
      <c r="B679" s="4" t="s">
        <v>1062</v>
      </c>
      <c r="C679" s="4">
        <f>VLOOKUP(A679,[1]Классификатор!$B:$E,1,0)</f>
        <v>6301</v>
      </c>
      <c r="D679" s="4" t="str">
        <f>VLOOKUP(A679,[1]Классификатор!$B:$E,4,0)</f>
        <v>Техническое обслуживание тепловозов, работающих в грузовом движении</v>
      </c>
      <c r="E679" s="4" t="b">
        <f t="shared" si="30"/>
        <v>1</v>
      </c>
      <c r="F679" s="56" t="s">
        <v>1600</v>
      </c>
      <c r="G679" s="56" t="s">
        <v>84</v>
      </c>
      <c r="H679" s="56"/>
      <c r="I679" s="56"/>
      <c r="J679" s="56"/>
      <c r="K679" s="56"/>
      <c r="L679" s="56"/>
      <c r="M679" s="56"/>
      <c r="N679" s="56"/>
      <c r="O679" s="56"/>
      <c r="P679" s="56"/>
      <c r="Q679" s="56"/>
      <c r="R679" s="56"/>
    </row>
    <row r="680" spans="1:18" ht="31.5">
      <c r="A680" s="56">
        <v>6316</v>
      </c>
      <c r="B680" s="4" t="s">
        <v>1063</v>
      </c>
      <c r="C680" s="4">
        <f>VLOOKUP(A680,[1]Классификатор!$B:$E,1,0)</f>
        <v>6316</v>
      </c>
      <c r="D680" s="4" t="str">
        <f>VLOOKUP(A680,[1]Классификатор!$B:$E,4,0)</f>
        <v>Сервисное обслуживание тепловозов, работающих в грузовом движении</v>
      </c>
      <c r="E680" s="4" t="b">
        <f t="shared" si="30"/>
        <v>1</v>
      </c>
      <c r="F680" s="56" t="s">
        <v>1600</v>
      </c>
      <c r="G680" s="56" t="s">
        <v>84</v>
      </c>
      <c r="H680" s="56"/>
      <c r="I680" s="56"/>
      <c r="J680" s="56"/>
      <c r="K680" s="56"/>
      <c r="L680" s="56"/>
      <c r="M680" s="56"/>
      <c r="N680" s="56"/>
      <c r="O680" s="56"/>
      <c r="P680" s="56"/>
      <c r="Q680" s="56"/>
      <c r="R680" s="56"/>
    </row>
    <row r="681" spans="1:18" ht="31.5">
      <c r="A681" s="56">
        <v>6317</v>
      </c>
      <c r="B681" s="4" t="s">
        <v>1830</v>
      </c>
      <c r="C681" s="4">
        <f>VLOOKUP(A681,[1]Классификатор!$B:$E,1,0)</f>
        <v>6317</v>
      </c>
      <c r="D681" s="4" t="str">
        <f>VLOOKUP(A681,[1]Классификатор!$B:$E,4,0)</f>
        <v>Доп.работы по сервисному обслуживанию тепловозов, работающих в грузовом движении</v>
      </c>
      <c r="E681" s="4" t="b">
        <f t="shared" si="30"/>
        <v>1</v>
      </c>
      <c r="F681" s="56" t="s">
        <v>1600</v>
      </c>
      <c r="G681" s="56" t="s">
        <v>84</v>
      </c>
      <c r="H681" s="56"/>
      <c r="I681" s="56"/>
      <c r="J681" s="56"/>
      <c r="K681" s="56"/>
      <c r="L681" s="56"/>
      <c r="M681" s="56"/>
      <c r="N681" s="56"/>
      <c r="O681" s="56"/>
      <c r="P681" s="56"/>
      <c r="Q681" s="56"/>
      <c r="R681" s="56"/>
    </row>
    <row r="682" spans="1:18" ht="31.5">
      <c r="A682" s="56">
        <v>6302</v>
      </c>
      <c r="B682" s="4" t="s">
        <v>1064</v>
      </c>
      <c r="C682" s="4">
        <f>VLOOKUP(A682,[1]Классификатор!$B:$E,1,0)</f>
        <v>6302</v>
      </c>
      <c r="D682" s="4" t="str">
        <f>VLOOKUP(A682,[1]Классификатор!$B:$E,4,0)</f>
        <v>Текущие виды ремонта тепловозов, работающих в грузовом движении</v>
      </c>
      <c r="E682" s="4" t="b">
        <f t="shared" si="30"/>
        <v>1</v>
      </c>
      <c r="F682" s="56" t="s">
        <v>1600</v>
      </c>
      <c r="G682" s="56" t="s">
        <v>84</v>
      </c>
      <c r="H682" s="56"/>
      <c r="I682" s="56"/>
      <c r="J682" s="56"/>
      <c r="K682" s="56"/>
      <c r="L682" s="56"/>
      <c r="M682" s="56"/>
      <c r="N682" s="56"/>
      <c r="O682" s="56"/>
      <c r="P682" s="56"/>
      <c r="Q682" s="56"/>
      <c r="R682" s="56"/>
    </row>
    <row r="683" spans="1:18" ht="47.25">
      <c r="A683" s="56">
        <v>6303</v>
      </c>
      <c r="B683" s="4" t="s">
        <v>1065</v>
      </c>
      <c r="C683" s="4">
        <f>VLOOKUP(A683,[1]Классификатор!$B:$E,1,0)</f>
        <v>6303</v>
      </c>
      <c r="D683" s="4" t="str">
        <f>VLOOKUP(A683,[1]Классификатор!$B:$E,4,0)</f>
        <v>Капитальные виды ремонта тепловозов, работающих в грузовом движении (кроме выполняемых на заводах)</v>
      </c>
      <c r="E683" s="4" t="b">
        <f t="shared" si="30"/>
        <v>1</v>
      </c>
      <c r="F683" s="56" t="s">
        <v>1600</v>
      </c>
      <c r="G683" s="56" t="s">
        <v>84</v>
      </c>
      <c r="H683" s="56"/>
      <c r="I683" s="56"/>
      <c r="J683" s="56"/>
      <c r="K683" s="56"/>
      <c r="L683" s="56"/>
      <c r="M683" s="56"/>
      <c r="N683" s="56"/>
      <c r="O683" s="56"/>
      <c r="P683" s="56"/>
      <c r="Q683" s="56"/>
      <c r="R683" s="56"/>
    </row>
    <row r="684" spans="1:18" ht="31.5">
      <c r="A684" s="56">
        <v>6305</v>
      </c>
      <c r="B684" s="4" t="s">
        <v>1066</v>
      </c>
      <c r="C684" s="4">
        <f>VLOOKUP(A684,[1]Классификатор!$B:$E,1,0)</f>
        <v>6305</v>
      </c>
      <c r="D684" s="4" t="str">
        <f>VLOOKUP(A684,[1]Классификатор!$B:$E,4,0)</f>
        <v>Техническое обслуживание тепловозов, работающих в пассажирских перевозках</v>
      </c>
      <c r="E684" s="4" t="b">
        <f t="shared" si="30"/>
        <v>1</v>
      </c>
      <c r="F684" s="56" t="s">
        <v>1645</v>
      </c>
      <c r="G684" s="56"/>
      <c r="H684" s="56"/>
      <c r="I684" s="56"/>
      <c r="J684" s="56"/>
      <c r="K684" s="56"/>
      <c r="L684" s="56" t="s">
        <v>84</v>
      </c>
      <c r="M684" s="56" t="s">
        <v>84</v>
      </c>
      <c r="N684" s="56"/>
      <c r="O684" s="56"/>
      <c r="P684" s="56"/>
      <c r="Q684" s="56"/>
      <c r="R684" s="56"/>
    </row>
    <row r="685" spans="1:18" ht="31.5">
      <c r="A685" s="56">
        <v>6306</v>
      </c>
      <c r="B685" s="4" t="s">
        <v>1067</v>
      </c>
      <c r="C685" s="4">
        <f>VLOOKUP(A685,[1]Классификатор!$B:$E,1,0)</f>
        <v>6306</v>
      </c>
      <c r="D685" s="4" t="str">
        <f>VLOOKUP(A685,[1]Классификатор!$B:$E,4,0)</f>
        <v>Текущие виды ремонта тепловозов, работающих в пассажирских перевозках</v>
      </c>
      <c r="E685" s="4" t="b">
        <f t="shared" si="30"/>
        <v>1</v>
      </c>
      <c r="F685" s="56" t="s">
        <v>1645</v>
      </c>
      <c r="G685" s="56"/>
      <c r="H685" s="56"/>
      <c r="I685" s="56"/>
      <c r="J685" s="56"/>
      <c r="K685" s="56"/>
      <c r="L685" s="56" t="s">
        <v>84</v>
      </c>
      <c r="M685" s="56" t="s">
        <v>84</v>
      </c>
      <c r="N685" s="56"/>
      <c r="O685" s="56"/>
      <c r="P685" s="56"/>
      <c r="Q685" s="56"/>
      <c r="R685" s="56"/>
    </row>
    <row r="686" spans="1:18" ht="47.25">
      <c r="A686" s="56">
        <v>6307</v>
      </c>
      <c r="B686" s="4" t="s">
        <v>1068</v>
      </c>
      <c r="C686" s="4">
        <f>VLOOKUP(A686,[1]Классификатор!$B:$E,1,0)</f>
        <v>6307</v>
      </c>
      <c r="D686" s="4" t="str">
        <f>VLOOKUP(A686,[1]Классификатор!$B:$E,4,0)</f>
        <v>Капитальные виды ремонта тепловозов, работающих в пассажирских перевозках (кроме выполняемых на заводах)</v>
      </c>
      <c r="E686" s="4" t="b">
        <f t="shared" si="30"/>
        <v>1</v>
      </c>
      <c r="F686" s="56" t="s">
        <v>1645</v>
      </c>
      <c r="G686" s="56"/>
      <c r="H686" s="56"/>
      <c r="I686" s="56"/>
      <c r="J686" s="56"/>
      <c r="K686" s="56"/>
      <c r="L686" s="56" t="s">
        <v>84</v>
      </c>
      <c r="M686" s="56" t="s">
        <v>84</v>
      </c>
      <c r="N686" s="56"/>
      <c r="O686" s="56"/>
      <c r="P686" s="56"/>
      <c r="Q686" s="56"/>
      <c r="R686" s="56"/>
    </row>
    <row r="687" spans="1:18" ht="31.5">
      <c r="A687" s="56">
        <v>6309</v>
      </c>
      <c r="B687" s="4" t="s">
        <v>1069</v>
      </c>
      <c r="C687" s="4">
        <f>VLOOKUP(A687,[1]Классификатор!$B:$E,1,0)</f>
        <v>6309</v>
      </c>
      <c r="D687" s="4" t="str">
        <f>VLOOKUP(A687,[1]Классификатор!$B:$E,4,0)</f>
        <v>Техническое обслуживание маневровых тепловозов</v>
      </c>
      <c r="E687" s="4" t="b">
        <f t="shared" si="30"/>
        <v>1</v>
      </c>
      <c r="F687" s="56" t="s">
        <v>1606</v>
      </c>
      <c r="G687" s="56" t="s">
        <v>84</v>
      </c>
      <c r="H687" s="56" t="s">
        <v>84</v>
      </c>
      <c r="I687" s="56" t="s">
        <v>84</v>
      </c>
      <c r="J687" s="56" t="s">
        <v>84</v>
      </c>
      <c r="K687" s="56" t="s">
        <v>84</v>
      </c>
      <c r="L687" s="56" t="s">
        <v>84</v>
      </c>
      <c r="M687" s="56" t="s">
        <v>84</v>
      </c>
      <c r="N687" s="56"/>
      <c r="O687" s="56"/>
      <c r="P687" s="56"/>
      <c r="Q687" s="56"/>
      <c r="R687" s="56"/>
    </row>
    <row r="688" spans="1:18" ht="31.5">
      <c r="A688" s="56">
        <v>6318</v>
      </c>
      <c r="B688" s="4" t="s">
        <v>1070</v>
      </c>
      <c r="C688" s="4">
        <f>VLOOKUP(A688,[1]Классификатор!$B:$E,1,0)</f>
        <v>6318</v>
      </c>
      <c r="D688" s="4" t="str">
        <f>VLOOKUP(A688,[1]Классификатор!$B:$E,4,0)</f>
        <v>Сервисное обслуживание маневровых тепловозов</v>
      </c>
      <c r="E688" s="4" t="b">
        <f t="shared" si="30"/>
        <v>1</v>
      </c>
      <c r="F688" s="56" t="s">
        <v>1606</v>
      </c>
      <c r="G688" s="56" t="s">
        <v>84</v>
      </c>
      <c r="H688" s="56" t="s">
        <v>84</v>
      </c>
      <c r="I688" s="56" t="s">
        <v>84</v>
      </c>
      <c r="J688" s="56" t="s">
        <v>84</v>
      </c>
      <c r="K688" s="56"/>
      <c r="L688" s="56" t="s">
        <v>84</v>
      </c>
      <c r="M688" s="56" t="s">
        <v>84</v>
      </c>
      <c r="N688" s="56"/>
      <c r="O688" s="56"/>
      <c r="P688" s="56"/>
      <c r="Q688" s="56"/>
      <c r="R688" s="56"/>
    </row>
    <row r="689" spans="1:18" ht="31.5">
      <c r="A689" s="56">
        <v>6319</v>
      </c>
      <c r="B689" s="4" t="s">
        <v>1831</v>
      </c>
      <c r="C689" s="4">
        <f>VLOOKUP(A689,[1]Классификатор!$B:$E,1,0)</f>
        <v>6319</v>
      </c>
      <c r="D689" s="4" t="str">
        <f>VLOOKUP(A689,[1]Классификатор!$B:$E,4,0)</f>
        <v>Доп.работы по сервисному обслуживанию маневровых тепловозов</v>
      </c>
      <c r="E689" s="4" t="b">
        <f t="shared" si="30"/>
        <v>1</v>
      </c>
      <c r="F689" s="56" t="s">
        <v>1606</v>
      </c>
      <c r="G689" s="56" t="s">
        <v>84</v>
      </c>
      <c r="H689" s="56" t="s">
        <v>84</v>
      </c>
      <c r="I689" s="56" t="s">
        <v>84</v>
      </c>
      <c r="J689" s="56" t="s">
        <v>84</v>
      </c>
      <c r="K689" s="56"/>
      <c r="L689" s="56" t="s">
        <v>84</v>
      </c>
      <c r="M689" s="56" t="s">
        <v>84</v>
      </c>
      <c r="N689" s="56"/>
      <c r="O689" s="56"/>
      <c r="P689" s="56"/>
      <c r="Q689" s="56"/>
      <c r="R689" s="56"/>
    </row>
    <row r="690" spans="1:18">
      <c r="A690" s="56">
        <v>6310</v>
      </c>
      <c r="B690" s="4" t="s">
        <v>1071</v>
      </c>
      <c r="C690" s="4">
        <f>VLOOKUP(A690,[1]Классификатор!$B:$E,1,0)</f>
        <v>6310</v>
      </c>
      <c r="D690" s="4" t="str">
        <f>VLOOKUP(A690,[1]Классификатор!$B:$E,4,0)</f>
        <v>Текущие виды ремонта маневровых тепловозов</v>
      </c>
      <c r="E690" s="4" t="b">
        <f t="shared" si="30"/>
        <v>1</v>
      </c>
      <c r="F690" s="56" t="s">
        <v>1606</v>
      </c>
      <c r="G690" s="56" t="s">
        <v>84</v>
      </c>
      <c r="H690" s="56" t="s">
        <v>84</v>
      </c>
      <c r="I690" s="56" t="s">
        <v>84</v>
      </c>
      <c r="J690" s="56" t="s">
        <v>84</v>
      </c>
      <c r="K690" s="56" t="s">
        <v>84</v>
      </c>
      <c r="L690" s="56" t="s">
        <v>84</v>
      </c>
      <c r="M690" s="56" t="s">
        <v>84</v>
      </c>
      <c r="N690" s="56"/>
      <c r="O690" s="56"/>
      <c r="P690" s="56"/>
      <c r="Q690" s="56"/>
      <c r="R690" s="56"/>
    </row>
    <row r="691" spans="1:18" ht="31.5">
      <c r="A691" s="56">
        <v>6311</v>
      </c>
      <c r="B691" s="4" t="s">
        <v>1072</v>
      </c>
      <c r="C691" s="4">
        <f>VLOOKUP(A691,[1]Классификатор!$B:$E,1,0)</f>
        <v>6311</v>
      </c>
      <c r="D691" s="4" t="str">
        <f>VLOOKUP(A691,[1]Классификатор!$B:$E,4,0)</f>
        <v>Капитальные виды ремонта маневровых тепловозов (кроме выполняемых на заводах)</v>
      </c>
      <c r="E691" s="4" t="b">
        <f t="shared" si="30"/>
        <v>1</v>
      </c>
      <c r="F691" s="56" t="s">
        <v>1606</v>
      </c>
      <c r="G691" s="56" t="s">
        <v>84</v>
      </c>
      <c r="H691" s="56" t="s">
        <v>84</v>
      </c>
      <c r="I691" s="56" t="s">
        <v>84</v>
      </c>
      <c r="J691" s="56" t="s">
        <v>84</v>
      </c>
      <c r="K691" s="56" t="s">
        <v>84</v>
      </c>
      <c r="L691" s="56" t="s">
        <v>84</v>
      </c>
      <c r="M691" s="56" t="s">
        <v>84</v>
      </c>
      <c r="N691" s="56"/>
      <c r="O691" s="56"/>
      <c r="P691" s="56"/>
      <c r="Q691" s="56"/>
      <c r="R691" s="56"/>
    </row>
    <row r="692" spans="1:18" ht="31.5">
      <c r="A692" s="56">
        <v>6312</v>
      </c>
      <c r="B692" s="4" t="s">
        <v>1073</v>
      </c>
      <c r="C692" s="4">
        <f>VLOOKUP(A692,[1]Классификатор!$B:$E,1,0)</f>
        <v>6312</v>
      </c>
      <c r="D692" s="4" t="str">
        <f>VLOOKUP(A692,[1]Классификатор!$B:$E,4,0)</f>
        <v>Техническое обслуживание тепловозов, работающих в хозяйственном движении</v>
      </c>
      <c r="E692" s="4" t="b">
        <f t="shared" si="30"/>
        <v>1</v>
      </c>
      <c r="F692" s="56" t="s">
        <v>399</v>
      </c>
      <c r="G692" s="56" t="s">
        <v>84</v>
      </c>
      <c r="H692" s="56" t="s">
        <v>84</v>
      </c>
      <c r="I692" s="56" t="s">
        <v>84</v>
      </c>
      <c r="J692" s="56" t="s">
        <v>84</v>
      </c>
      <c r="K692" s="56"/>
      <c r="L692" s="56" t="s">
        <v>84</v>
      </c>
      <c r="M692" s="56" t="s">
        <v>84</v>
      </c>
      <c r="N692" s="56"/>
      <c r="O692" s="56"/>
      <c r="P692" s="56"/>
      <c r="Q692" s="56"/>
      <c r="R692" s="56"/>
    </row>
    <row r="693" spans="1:18" ht="31.5">
      <c r="A693" s="56">
        <v>6328</v>
      </c>
      <c r="B693" s="4" t="s">
        <v>1074</v>
      </c>
      <c r="C693" s="4">
        <f>VLOOKUP(A693,[1]Классификатор!$B:$E,1,0)</f>
        <v>6328</v>
      </c>
      <c r="D693" s="4" t="str">
        <f>VLOOKUP(A693,[1]Классификатор!$B:$E,4,0)</f>
        <v>Сервисное обслуживание тепловозов, работающих в хозяйственном движении</v>
      </c>
      <c r="E693" s="4" t="b">
        <f t="shared" si="30"/>
        <v>1</v>
      </c>
      <c r="F693" s="56" t="s">
        <v>399</v>
      </c>
      <c r="G693" s="56" t="s">
        <v>84</v>
      </c>
      <c r="H693" s="56" t="s">
        <v>84</v>
      </c>
      <c r="I693" s="56" t="s">
        <v>84</v>
      </c>
      <c r="J693" s="56" t="s">
        <v>84</v>
      </c>
      <c r="K693" s="56"/>
      <c r="L693" s="56" t="s">
        <v>84</v>
      </c>
      <c r="M693" s="56" t="s">
        <v>84</v>
      </c>
      <c r="N693" s="56"/>
      <c r="O693" s="56"/>
      <c r="P693" s="56"/>
      <c r="Q693" s="56"/>
      <c r="R693" s="56"/>
    </row>
    <row r="694" spans="1:18" ht="47.25">
      <c r="A694" s="56">
        <v>6329</v>
      </c>
      <c r="B694" s="4" t="s">
        <v>1832</v>
      </c>
      <c r="C694" s="4">
        <f>VLOOKUP(A694,[1]Классификатор!$B:$E,1,0)</f>
        <v>6329</v>
      </c>
      <c r="D694" s="4" t="str">
        <f>VLOOKUP(A694,[1]Классификатор!$B:$E,4,0)</f>
        <v>Доп. работы по сервисному обслуживанию тепловозов, работающих в хозяйственном движении</v>
      </c>
      <c r="E694" s="4" t="b">
        <f t="shared" si="30"/>
        <v>1</v>
      </c>
      <c r="F694" s="56" t="s">
        <v>399</v>
      </c>
      <c r="G694" s="56" t="s">
        <v>84</v>
      </c>
      <c r="H694" s="56" t="s">
        <v>84</v>
      </c>
      <c r="I694" s="56" t="s">
        <v>84</v>
      </c>
      <c r="J694" s="56" t="s">
        <v>84</v>
      </c>
      <c r="K694" s="56"/>
      <c r="L694" s="56" t="s">
        <v>84</v>
      </c>
      <c r="M694" s="56" t="s">
        <v>84</v>
      </c>
      <c r="N694" s="56"/>
      <c r="O694" s="56"/>
      <c r="P694" s="56"/>
      <c r="Q694" s="56"/>
      <c r="R694" s="56"/>
    </row>
    <row r="695" spans="1:18" ht="31.5">
      <c r="A695" s="56">
        <v>6313</v>
      </c>
      <c r="B695" s="4" t="s">
        <v>1075</v>
      </c>
      <c r="C695" s="4">
        <f>VLOOKUP(A695,[1]Классификатор!$B:$E,1,0)</f>
        <v>6313</v>
      </c>
      <c r="D695" s="4" t="str">
        <f>VLOOKUP(A695,[1]Классификатор!$B:$E,4,0)</f>
        <v>Текущие виды ремонта тепловозов, работающих в хозяйственном движении</v>
      </c>
      <c r="E695" s="4" t="b">
        <f t="shared" si="30"/>
        <v>1</v>
      </c>
      <c r="F695" s="56" t="s">
        <v>399</v>
      </c>
      <c r="G695" s="56" t="s">
        <v>84</v>
      </c>
      <c r="H695" s="56" t="s">
        <v>84</v>
      </c>
      <c r="I695" s="56" t="s">
        <v>84</v>
      </c>
      <c r="J695" s="56" t="s">
        <v>84</v>
      </c>
      <c r="K695" s="56"/>
      <c r="L695" s="56" t="s">
        <v>84</v>
      </c>
      <c r="M695" s="56" t="s">
        <v>84</v>
      </c>
      <c r="N695" s="56"/>
      <c r="O695" s="56"/>
      <c r="P695" s="56"/>
      <c r="Q695" s="56"/>
      <c r="R695" s="56"/>
    </row>
    <row r="696" spans="1:18" ht="31.5">
      <c r="A696" s="56">
        <v>6314</v>
      </c>
      <c r="B696" s="4" t="s">
        <v>1076</v>
      </c>
      <c r="C696" s="4">
        <f>VLOOKUP(A696,[1]Классификатор!$B:$E,1,0)</f>
        <v>6314</v>
      </c>
      <c r="D696" s="4" t="str">
        <f>VLOOKUP(A696,[1]Классификатор!$B:$E,4,0)</f>
        <v>Капитальные виды ремонта тепловозов, работающих в хозяйственном движении</v>
      </c>
      <c r="E696" s="4" t="b">
        <f t="shared" si="30"/>
        <v>1</v>
      </c>
      <c r="F696" s="56" t="s">
        <v>399</v>
      </c>
      <c r="G696" s="56" t="s">
        <v>84</v>
      </c>
      <c r="H696" s="56" t="s">
        <v>84</v>
      </c>
      <c r="I696" s="56" t="s">
        <v>84</v>
      </c>
      <c r="J696" s="56" t="s">
        <v>84</v>
      </c>
      <c r="K696" s="56"/>
      <c r="L696" s="56" t="s">
        <v>84</v>
      </c>
      <c r="M696" s="56" t="s">
        <v>84</v>
      </c>
      <c r="N696" s="56"/>
      <c r="O696" s="56"/>
      <c r="P696" s="56"/>
      <c r="Q696" s="56"/>
      <c r="R696" s="56"/>
    </row>
    <row r="697" spans="1:18" ht="31.5">
      <c r="A697" s="56">
        <v>6315</v>
      </c>
      <c r="B697" s="4" t="s">
        <v>1077</v>
      </c>
      <c r="C697" s="4">
        <f>VLOOKUP(A697,[1]Классификатор!$B:$E,1,0)</f>
        <v>6315</v>
      </c>
      <c r="D697" s="4" t="str">
        <f>VLOOKUP(A697,[1]Классификатор!$B:$E,4,0)</f>
        <v>Внеплановый ремонт тепловозов, работающих в хозяйственном движении</v>
      </c>
      <c r="E697" s="4" t="b">
        <f t="shared" si="30"/>
        <v>1</v>
      </c>
      <c r="F697" s="56" t="s">
        <v>399</v>
      </c>
      <c r="G697" s="56" t="s">
        <v>84</v>
      </c>
      <c r="H697" s="56" t="s">
        <v>84</v>
      </c>
      <c r="I697" s="56" t="s">
        <v>84</v>
      </c>
      <c r="J697" s="56" t="s">
        <v>84</v>
      </c>
      <c r="K697" s="56"/>
      <c r="L697" s="56" t="s">
        <v>84</v>
      </c>
      <c r="M697" s="56" t="s">
        <v>84</v>
      </c>
      <c r="N697" s="56"/>
      <c r="O697" s="56"/>
      <c r="P697" s="56"/>
      <c r="Q697" s="56"/>
      <c r="R697" s="56"/>
    </row>
    <row r="698" spans="1:18" ht="31.5">
      <c r="A698" s="56">
        <v>6320</v>
      </c>
      <c r="B698" s="4" t="s">
        <v>1078</v>
      </c>
      <c r="C698" s="4">
        <f>VLOOKUP(A698,[1]Классификатор!$B:$E,1,0)</f>
        <v>6320</v>
      </c>
      <c r="D698" s="4" t="str">
        <f>VLOOKUP(A698,[1]Классификатор!$B:$E,4,0)</f>
        <v>Техническое обслуживание грузовых тепловозов клиентов</v>
      </c>
      <c r="E698" s="4" t="b">
        <f t="shared" si="30"/>
        <v>1</v>
      </c>
      <c r="F698" s="56" t="s">
        <v>1600</v>
      </c>
      <c r="G698" s="56"/>
      <c r="H698" s="56"/>
      <c r="I698" s="56"/>
      <c r="J698" s="56"/>
      <c r="K698" s="56"/>
      <c r="L698" s="56"/>
      <c r="M698" s="56"/>
      <c r="N698" s="56" t="s">
        <v>84</v>
      </c>
      <c r="O698" s="56"/>
      <c r="P698" s="56"/>
      <c r="Q698" s="56"/>
      <c r="R698" s="56"/>
    </row>
    <row r="699" spans="1:18" ht="31.5">
      <c r="A699" s="56">
        <v>6321</v>
      </c>
      <c r="B699" s="4" t="s">
        <v>1079</v>
      </c>
      <c r="C699" s="4">
        <f>VLOOKUP(A699,[1]Классификатор!$B:$E,1,0)</f>
        <v>6321</v>
      </c>
      <c r="D699" s="4" t="str">
        <f>VLOOKUP(A699,[1]Классификатор!$B:$E,4,0)</f>
        <v>Текущие виды ремонта грузовых тепловозов клиентов</v>
      </c>
      <c r="E699" s="4" t="b">
        <f t="shared" si="30"/>
        <v>1</v>
      </c>
      <c r="F699" s="56" t="s">
        <v>1600</v>
      </c>
      <c r="G699" s="56"/>
      <c r="H699" s="56"/>
      <c r="I699" s="56"/>
      <c r="J699" s="56"/>
      <c r="K699" s="56"/>
      <c r="L699" s="56"/>
      <c r="M699" s="56"/>
      <c r="N699" s="56" t="s">
        <v>84</v>
      </c>
      <c r="O699" s="56"/>
      <c r="P699" s="56"/>
      <c r="Q699" s="56"/>
      <c r="R699" s="56"/>
    </row>
    <row r="700" spans="1:18" ht="47.25">
      <c r="A700" s="56">
        <v>6322</v>
      </c>
      <c r="B700" s="4" t="s">
        <v>1080</v>
      </c>
      <c r="C700" s="4">
        <f>VLOOKUP(A700,[1]Классификатор!$B:$E,1,0)</f>
        <v>6322</v>
      </c>
      <c r="D700" s="4" t="str">
        <f>VLOOKUP(A700,[1]Классификатор!$B:$E,4,0)</f>
        <v>Капитальные виды ремонта грузовых тепловозов клиентов (кроме выполняемых на заводах)</v>
      </c>
      <c r="E700" s="4" t="b">
        <f t="shared" si="30"/>
        <v>1</v>
      </c>
      <c r="F700" s="56" t="s">
        <v>1600</v>
      </c>
      <c r="G700" s="56"/>
      <c r="H700" s="56"/>
      <c r="I700" s="56"/>
      <c r="J700" s="56"/>
      <c r="K700" s="56"/>
      <c r="L700" s="56"/>
      <c r="M700" s="56"/>
      <c r="N700" s="56" t="s">
        <v>84</v>
      </c>
      <c r="O700" s="56"/>
      <c r="P700" s="56"/>
      <c r="Q700" s="56"/>
      <c r="R700" s="56"/>
    </row>
    <row r="701" spans="1:18" ht="31.5">
      <c r="A701" s="56">
        <v>6325</v>
      </c>
      <c r="B701" s="4" t="s">
        <v>1081</v>
      </c>
      <c r="C701" s="4">
        <f>VLOOKUP(A701,[1]Классификатор!$B:$E,1,0)</f>
        <v>6325</v>
      </c>
      <c r="D701" s="4" t="str">
        <f>VLOOKUP(A701,[1]Классификатор!$B:$E,4,0)</f>
        <v>Техническое обслуживание пассажирских тепловозов клиентов</v>
      </c>
      <c r="E701" s="4" t="b">
        <f t="shared" si="30"/>
        <v>1</v>
      </c>
      <c r="F701" s="56" t="s">
        <v>1600</v>
      </c>
      <c r="G701" s="56"/>
      <c r="H701" s="56"/>
      <c r="I701" s="56"/>
      <c r="J701" s="56"/>
      <c r="K701" s="56"/>
      <c r="L701" s="56"/>
      <c r="M701" s="56"/>
      <c r="N701" s="56" t="s">
        <v>84</v>
      </c>
      <c r="O701" s="56"/>
      <c r="P701" s="56"/>
      <c r="Q701" s="56"/>
      <c r="R701" s="56"/>
    </row>
    <row r="702" spans="1:18" ht="31.5">
      <c r="A702" s="56">
        <v>6326</v>
      </c>
      <c r="B702" s="4" t="s">
        <v>1082</v>
      </c>
      <c r="C702" s="4">
        <f>VLOOKUP(A702,[1]Классификатор!$B:$E,1,0)</f>
        <v>6326</v>
      </c>
      <c r="D702" s="4" t="str">
        <f>VLOOKUP(A702,[1]Классификатор!$B:$E,4,0)</f>
        <v>Текущие виды ремонта пассажирских тепловозов клиентов</v>
      </c>
      <c r="E702" s="4" t="b">
        <f t="shared" si="30"/>
        <v>1</v>
      </c>
      <c r="F702" s="56" t="s">
        <v>1600</v>
      </c>
      <c r="G702" s="56"/>
      <c r="H702" s="56"/>
      <c r="I702" s="56"/>
      <c r="J702" s="56"/>
      <c r="K702" s="56"/>
      <c r="L702" s="56"/>
      <c r="M702" s="56"/>
      <c r="N702" s="56" t="s">
        <v>84</v>
      </c>
      <c r="O702" s="56"/>
      <c r="P702" s="56"/>
      <c r="Q702" s="56"/>
      <c r="R702" s="56"/>
    </row>
    <row r="703" spans="1:18" ht="47.25">
      <c r="A703" s="56">
        <v>6327</v>
      </c>
      <c r="B703" s="4" t="s">
        <v>1083</v>
      </c>
      <c r="C703" s="4">
        <f>VLOOKUP(A703,[1]Классификатор!$B:$E,1,0)</f>
        <v>6327</v>
      </c>
      <c r="D703" s="4" t="str">
        <f>VLOOKUP(A703,[1]Классификатор!$B:$E,4,0)</f>
        <v>Капитальные виды ремонта пассажирских тепловозов клиентов (кроме выполняемых на заводах)</v>
      </c>
      <c r="E703" s="4" t="b">
        <f t="shared" si="30"/>
        <v>1</v>
      </c>
      <c r="F703" s="56" t="s">
        <v>1600</v>
      </c>
      <c r="G703" s="56"/>
      <c r="H703" s="56"/>
      <c r="I703" s="56"/>
      <c r="J703" s="56"/>
      <c r="K703" s="56"/>
      <c r="L703" s="56"/>
      <c r="M703" s="56"/>
      <c r="N703" s="56" t="s">
        <v>84</v>
      </c>
      <c r="O703" s="56"/>
      <c r="P703" s="56"/>
      <c r="Q703" s="56"/>
      <c r="R703" s="56"/>
    </row>
    <row r="704" spans="1:18" ht="31.5">
      <c r="A704" s="56">
        <v>6330</v>
      </c>
      <c r="B704" s="4" t="s">
        <v>1084</v>
      </c>
      <c r="C704" s="4">
        <f>VLOOKUP(A704,[1]Классификатор!$B:$E,1,0)</f>
        <v>6330</v>
      </c>
      <c r="D704" s="4" t="str">
        <f>VLOOKUP(A704,[1]Классификатор!$B:$E,4,0)</f>
        <v>Техническое обслуживание маневровых тепловозов клиентов</v>
      </c>
      <c r="E704" s="4" t="b">
        <f t="shared" si="30"/>
        <v>1</v>
      </c>
      <c r="F704" s="56" t="s">
        <v>1600</v>
      </c>
      <c r="G704" s="56"/>
      <c r="H704" s="56"/>
      <c r="I704" s="56"/>
      <c r="J704" s="56"/>
      <c r="K704" s="56"/>
      <c r="L704" s="56"/>
      <c r="M704" s="56"/>
      <c r="N704" s="56" t="s">
        <v>84</v>
      </c>
      <c r="O704" s="56"/>
      <c r="P704" s="56"/>
      <c r="Q704" s="56"/>
      <c r="R704" s="56"/>
    </row>
    <row r="705" spans="1:18" ht="31.5">
      <c r="A705" s="56">
        <v>6331</v>
      </c>
      <c r="B705" s="4" t="s">
        <v>1085</v>
      </c>
      <c r="C705" s="4">
        <f>VLOOKUP(A705,[1]Классификатор!$B:$E,1,0)</f>
        <v>6331</v>
      </c>
      <c r="D705" s="4" t="str">
        <f>VLOOKUP(A705,[1]Классификатор!$B:$E,4,0)</f>
        <v>Текущие виды ремонта маневровых тепловозов клиентов</v>
      </c>
      <c r="E705" s="4" t="b">
        <f t="shared" si="30"/>
        <v>1</v>
      </c>
      <c r="F705" s="56" t="s">
        <v>1600</v>
      </c>
      <c r="G705" s="56"/>
      <c r="H705" s="56"/>
      <c r="I705" s="56"/>
      <c r="J705" s="56"/>
      <c r="K705" s="56"/>
      <c r="L705" s="56"/>
      <c r="M705" s="56"/>
      <c r="N705" s="56" t="s">
        <v>84</v>
      </c>
      <c r="O705" s="56"/>
      <c r="P705" s="56"/>
      <c r="Q705" s="56"/>
      <c r="R705" s="56"/>
    </row>
    <row r="706" spans="1:18" ht="47.25">
      <c r="A706" s="56">
        <v>6332</v>
      </c>
      <c r="B706" s="4" t="s">
        <v>1086</v>
      </c>
      <c r="C706" s="4">
        <f>VLOOKUP(A706,[1]Классификатор!$B:$E,1,0)</f>
        <v>6332</v>
      </c>
      <c r="D706" s="4" t="str">
        <f>VLOOKUP(A706,[1]Классификатор!$B:$E,4,0)</f>
        <v>Капитальные виды ремонта маневровых тепловозов клиентов (кроме выполняемых на заводах)</v>
      </c>
      <c r="E706" s="4" t="b">
        <f t="shared" si="30"/>
        <v>1</v>
      </c>
      <c r="F706" s="56" t="s">
        <v>1600</v>
      </c>
      <c r="G706" s="56"/>
      <c r="H706" s="56"/>
      <c r="I706" s="56"/>
      <c r="J706" s="56"/>
      <c r="K706" s="56"/>
      <c r="L706" s="56"/>
      <c r="M706" s="56"/>
      <c r="N706" s="56" t="s">
        <v>84</v>
      </c>
      <c r="O706" s="56"/>
      <c r="P706" s="56"/>
      <c r="Q706" s="56"/>
      <c r="R706" s="56"/>
    </row>
    <row r="707" spans="1:18" ht="31.5">
      <c r="A707" s="56">
        <v>6340</v>
      </c>
      <c r="B707" s="4" t="s">
        <v>1087</v>
      </c>
      <c r="C707" s="4">
        <f>VLOOKUP(A707,[1]Классификатор!$B:$E,1,0)</f>
        <v>6340</v>
      </c>
      <c r="D707" s="4" t="str">
        <f>VLOOKUP(A707,[1]Классификатор!$B:$E,4,0)</f>
        <v>Ремонт оборудования тепловозов клиентов (кроме выполняемого на заводах)</v>
      </c>
      <c r="E707" s="4" t="b">
        <f t="shared" si="30"/>
        <v>1</v>
      </c>
      <c r="F707" s="56" t="s">
        <v>1600</v>
      </c>
      <c r="G707" s="56"/>
      <c r="H707" s="56"/>
      <c r="I707" s="56"/>
      <c r="J707" s="56"/>
      <c r="K707" s="56"/>
      <c r="L707" s="56"/>
      <c r="M707" s="56"/>
      <c r="N707" s="56" t="s">
        <v>84</v>
      </c>
      <c r="O707" s="56"/>
      <c r="P707" s="56"/>
      <c r="Q707" s="56"/>
      <c r="R707" s="56"/>
    </row>
    <row r="708" spans="1:18" ht="31.5">
      <c r="A708" s="56">
        <v>6341</v>
      </c>
      <c r="B708" s="4" t="s">
        <v>1088</v>
      </c>
      <c r="C708" s="4">
        <f>VLOOKUP(A708,[1]Классификатор!$B:$E,1,0)</f>
        <v>6341</v>
      </c>
      <c r="D708" s="4" t="str">
        <f>VLOOKUP(A708,[1]Классификатор!$B:$E,4,0)</f>
        <v>Освидетельствование тепловозов клиентов (кроме выполняемого на заводах)</v>
      </c>
      <c r="E708" s="4" t="b">
        <f t="shared" si="30"/>
        <v>1</v>
      </c>
      <c r="F708" s="56" t="s">
        <v>1600</v>
      </c>
      <c r="G708" s="56"/>
      <c r="H708" s="56"/>
      <c r="I708" s="56"/>
      <c r="J708" s="56"/>
      <c r="K708" s="56"/>
      <c r="L708" s="56"/>
      <c r="M708" s="56"/>
      <c r="N708" s="56" t="s">
        <v>84</v>
      </c>
      <c r="O708" s="56"/>
      <c r="P708" s="56"/>
      <c r="Q708" s="56"/>
      <c r="R708" s="56"/>
    </row>
    <row r="709" spans="1:18" ht="31.5">
      <c r="A709" s="56">
        <v>6342</v>
      </c>
      <c r="B709" s="4" t="s">
        <v>1089</v>
      </c>
      <c r="C709" s="4">
        <f>VLOOKUP(A709,[1]Классификатор!$B:$E,1,0)</f>
        <v>6342</v>
      </c>
      <c r="D709" s="4" t="str">
        <f>VLOOKUP(A709,[1]Классификатор!$B:$E,4,0)</f>
        <v>Внеплановый ремонт тепловозов, работающих в грузовом движении</v>
      </c>
      <c r="E709" s="4" t="b">
        <f t="shared" si="30"/>
        <v>1</v>
      </c>
      <c r="F709" s="56" t="s">
        <v>1600</v>
      </c>
      <c r="G709" s="56" t="s">
        <v>84</v>
      </c>
      <c r="H709" s="56"/>
      <c r="I709" s="56"/>
      <c r="J709" s="56"/>
      <c r="K709" s="56"/>
      <c r="L709" s="56"/>
      <c r="M709" s="56"/>
      <c r="N709" s="56"/>
      <c r="O709" s="56"/>
      <c r="P709" s="56"/>
      <c r="Q709" s="56"/>
      <c r="R709" s="56"/>
    </row>
    <row r="710" spans="1:18" ht="31.5">
      <c r="A710" s="56">
        <v>6343</v>
      </c>
      <c r="B710" s="4" t="s">
        <v>1090</v>
      </c>
      <c r="C710" s="4">
        <f>VLOOKUP(A710,[1]Классификатор!$B:$E,1,0)</f>
        <v>6343</v>
      </c>
      <c r="D710" s="4" t="str">
        <f>VLOOKUP(A710,[1]Классификатор!$B:$E,4,0)</f>
        <v>Внеплановый ремонт тепловозов, работающих в пассажирских перевозках в дальнем следовании</v>
      </c>
      <c r="E710" s="4" t="b">
        <f t="shared" si="30"/>
        <v>1</v>
      </c>
      <c r="F710" s="56" t="s">
        <v>1600</v>
      </c>
      <c r="G710" s="56"/>
      <c r="H710" s="56"/>
      <c r="I710" s="56"/>
      <c r="J710" s="56"/>
      <c r="K710" s="56"/>
      <c r="L710" s="56" t="s">
        <v>84</v>
      </c>
      <c r="M710" s="56"/>
      <c r="N710" s="56"/>
      <c r="O710" s="56"/>
      <c r="P710" s="56"/>
      <c r="Q710" s="56"/>
      <c r="R710" s="56"/>
    </row>
    <row r="711" spans="1:18" ht="47.25">
      <c r="A711" s="56">
        <v>6344</v>
      </c>
      <c r="B711" s="4" t="s">
        <v>1091</v>
      </c>
      <c r="C711" s="4">
        <f>VLOOKUP(A711,[1]Классификатор!$B:$E,1,0)</f>
        <v>6344</v>
      </c>
      <c r="D711" s="4" t="str">
        <f>VLOOKUP(A711,[1]Классификатор!$B:$E,4,0)</f>
        <v>Внеплановый ремонт тепловозов, работающих в пассажирских перевозках в пригородном сообщении</v>
      </c>
      <c r="E711" s="4" t="b">
        <f t="shared" si="30"/>
        <v>1</v>
      </c>
      <c r="F711" s="56" t="s">
        <v>1600</v>
      </c>
      <c r="G711" s="56"/>
      <c r="H711" s="56"/>
      <c r="I711" s="56"/>
      <c r="J711" s="56"/>
      <c r="K711" s="56"/>
      <c r="L711" s="56"/>
      <c r="M711" s="56" t="s">
        <v>84</v>
      </c>
      <c r="N711" s="56"/>
      <c r="O711" s="56"/>
      <c r="P711" s="56"/>
      <c r="Q711" s="56"/>
      <c r="R711" s="56"/>
    </row>
    <row r="712" spans="1:18">
      <c r="A712" s="56">
        <v>6345</v>
      </c>
      <c r="B712" s="4" t="s">
        <v>1092</v>
      </c>
      <c r="C712" s="4">
        <f>VLOOKUP(A712,[1]Классификатор!$B:$E,1,0)</f>
        <v>6345</v>
      </c>
      <c r="D712" s="4" t="str">
        <f>VLOOKUP(A712,[1]Классификатор!$B:$E,4,0)</f>
        <v>Внеплановый ремонт маневровых тепловозов</v>
      </c>
      <c r="E712" s="4" t="b">
        <f t="shared" si="30"/>
        <v>1</v>
      </c>
      <c r="F712" s="56" t="s">
        <v>1606</v>
      </c>
      <c r="G712" s="56" t="s">
        <v>84</v>
      </c>
      <c r="H712" s="56" t="s">
        <v>84</v>
      </c>
      <c r="I712" s="56" t="s">
        <v>84</v>
      </c>
      <c r="J712" s="56" t="s">
        <v>84</v>
      </c>
      <c r="K712" s="56" t="s">
        <v>84</v>
      </c>
      <c r="L712" s="56" t="s">
        <v>84</v>
      </c>
      <c r="M712" s="56" t="s">
        <v>84</v>
      </c>
      <c r="N712" s="56"/>
      <c r="O712" s="56"/>
      <c r="P712" s="56"/>
      <c r="Q712" s="56"/>
      <c r="R712" s="56"/>
    </row>
    <row r="713" spans="1:18" ht="47.25">
      <c r="A713" s="56">
        <v>6380</v>
      </c>
      <c r="B713" s="4" t="s">
        <v>1093</v>
      </c>
      <c r="C713" s="4">
        <f>VLOOKUP(A713,[1]Классификатор!$B:$E,1,0)</f>
        <v>6380</v>
      </c>
      <c r="D713" s="4" t="str">
        <f>VLOOKUP(A713,[1]Классификатор!$B:$E,4,0)</f>
        <v>Техническое обслуживание тепловозов, сданных в аренду, работающих в пассажирских перевозках в дальнем следовании</v>
      </c>
      <c r="E713" s="4" t="b">
        <f t="shared" si="30"/>
        <v>1</v>
      </c>
      <c r="F713" s="56" t="s">
        <v>1600</v>
      </c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 t="s">
        <v>84</v>
      </c>
    </row>
    <row r="714" spans="1:18" ht="47.25">
      <c r="A714" s="56">
        <v>6378</v>
      </c>
      <c r="B714" s="4" t="s">
        <v>1094</v>
      </c>
      <c r="C714" s="4">
        <f>VLOOKUP(A714,[1]Классификатор!$B:$E,1,0)</f>
        <v>6378</v>
      </c>
      <c r="D714" s="4" t="str">
        <f>VLOOKUP(A714,[1]Классификатор!$B:$E,4,0)</f>
        <v>Сервисное обслуживание тепловозов, сданных в аренду, работающих в пассажирских перевозках в дальнем следовании</v>
      </c>
      <c r="E714" s="4" t="b">
        <f t="shared" si="30"/>
        <v>1</v>
      </c>
      <c r="F714" s="56" t="s">
        <v>1600</v>
      </c>
      <c r="G714" s="56"/>
      <c r="H714" s="56"/>
      <c r="I714" s="56"/>
      <c r="J714" s="56"/>
      <c r="K714" s="56"/>
      <c r="L714" s="56"/>
      <c r="M714" s="56"/>
      <c r="N714" s="56"/>
      <c r="O714" s="56"/>
      <c r="P714" s="56"/>
      <c r="Q714" s="56"/>
      <c r="R714" s="56" t="s">
        <v>84</v>
      </c>
    </row>
    <row r="715" spans="1:18" ht="47.25">
      <c r="A715" s="56">
        <v>6379</v>
      </c>
      <c r="B715" s="4" t="s">
        <v>1095</v>
      </c>
      <c r="C715" s="4">
        <f>VLOOKUP(A715,[1]Классификатор!$B:$E,1,0)</f>
        <v>6379</v>
      </c>
      <c r="D715" s="4" t="str">
        <f>VLOOKUP(A715,[1]Классификатор!$B:$E,4,0)</f>
        <v>Доп. работы по сервисному обслуживанию тепловозов, сданных в аренду, работающих в пассажирских перевозках в дальнем следовании</v>
      </c>
      <c r="E715" s="4" t="b">
        <f t="shared" si="30"/>
        <v>1</v>
      </c>
      <c r="F715" s="56" t="s">
        <v>1600</v>
      </c>
      <c r="G715" s="56"/>
      <c r="H715" s="56"/>
      <c r="I715" s="56"/>
      <c r="J715" s="56"/>
      <c r="K715" s="56"/>
      <c r="L715" s="56"/>
      <c r="M715" s="56"/>
      <c r="N715" s="56"/>
      <c r="O715" s="56"/>
      <c r="P715" s="56"/>
      <c r="Q715" s="56"/>
      <c r="R715" s="56" t="s">
        <v>84</v>
      </c>
    </row>
    <row r="716" spans="1:18" ht="47.25">
      <c r="A716" s="56">
        <v>6381</v>
      </c>
      <c r="B716" s="4" t="s">
        <v>1096</v>
      </c>
      <c r="C716" s="4">
        <f>VLOOKUP(A716,[1]Классификатор!$B:$E,1,0)</f>
        <v>6381</v>
      </c>
      <c r="D716" s="4" t="str">
        <f>VLOOKUP(A716,[1]Классификатор!$B:$E,4,0)</f>
        <v>Текущие виды ремонта тепловозов, сданных в аренду, работающих в пассажирских перевозках в дальнем следовании</v>
      </c>
      <c r="E716" s="4" t="b">
        <f t="shared" si="30"/>
        <v>1</v>
      </c>
      <c r="F716" s="56" t="s">
        <v>1600</v>
      </c>
      <c r="G716" s="56"/>
      <c r="H716" s="56"/>
      <c r="I716" s="56"/>
      <c r="J716" s="56"/>
      <c r="K716" s="56"/>
      <c r="L716" s="56"/>
      <c r="M716" s="56"/>
      <c r="N716" s="56"/>
      <c r="O716" s="56"/>
      <c r="P716" s="56"/>
      <c r="Q716" s="56"/>
      <c r="R716" s="56" t="s">
        <v>84</v>
      </c>
    </row>
    <row r="717" spans="1:18" ht="47.25">
      <c r="A717" s="56">
        <v>6382</v>
      </c>
      <c r="B717" s="4" t="s">
        <v>1097</v>
      </c>
      <c r="C717" s="4">
        <f>VLOOKUP(A717,[1]Классификатор!$B:$E,1,0)</f>
        <v>6382</v>
      </c>
      <c r="D717" s="4" t="str">
        <f>VLOOKUP(A717,[1]Классификатор!$B:$E,4,0)</f>
        <v>Капитальные виды ремонта тепловозов, сданных в аренду, работающих в пассажирских перевозках в дальнем следовании</v>
      </c>
      <c r="E717" s="4" t="b">
        <f t="shared" si="30"/>
        <v>1</v>
      </c>
      <c r="F717" s="56" t="s">
        <v>1600</v>
      </c>
      <c r="G717" s="56"/>
      <c r="H717" s="56"/>
      <c r="I717" s="56"/>
      <c r="J717" s="56"/>
      <c r="K717" s="56"/>
      <c r="L717" s="56"/>
      <c r="M717" s="56"/>
      <c r="N717" s="56"/>
      <c r="O717" s="56"/>
      <c r="P717" s="56"/>
      <c r="Q717" s="56"/>
      <c r="R717" s="56" t="s">
        <v>84</v>
      </c>
    </row>
    <row r="718" spans="1:18" ht="47.25">
      <c r="A718" s="56">
        <v>6383</v>
      </c>
      <c r="B718" s="4" t="s">
        <v>1098</v>
      </c>
      <c r="C718" s="4">
        <f>VLOOKUP(A718,[1]Классификатор!$B:$E,1,0)</f>
        <v>6383</v>
      </c>
      <c r="D718" s="4" t="str">
        <f>VLOOKUP(A718,[1]Классификатор!$B:$E,4,0)</f>
        <v>Внеплановый ремонт тепловозов, сданных в аренду, работающих в пассажирских перевозках в дальнем следовании</v>
      </c>
      <c r="E718" s="4" t="b">
        <f t="shared" si="30"/>
        <v>1</v>
      </c>
      <c r="F718" s="56" t="s">
        <v>1600</v>
      </c>
      <c r="G718" s="56"/>
      <c r="H718" s="56"/>
      <c r="I718" s="56"/>
      <c r="J718" s="56"/>
      <c r="K718" s="56"/>
      <c r="L718" s="56"/>
      <c r="M718" s="56"/>
      <c r="N718" s="56"/>
      <c r="O718" s="56"/>
      <c r="P718" s="56"/>
      <c r="Q718" s="56"/>
      <c r="R718" s="56" t="s">
        <v>84</v>
      </c>
    </row>
    <row r="719" spans="1:18" ht="47.25">
      <c r="A719" s="56">
        <v>6384</v>
      </c>
      <c r="B719" s="4" t="s">
        <v>1099</v>
      </c>
      <c r="C719" s="4">
        <f>VLOOKUP(A719,[1]Классификатор!$B:$E,1,0)</f>
        <v>6384</v>
      </c>
      <c r="D719" s="4" t="str">
        <f>VLOOKUP(A719,[1]Классификатор!$B:$E,4,0)</f>
        <v>Техническое обслуживание тепловозов, сданных в аренду, работающих в пассажирских перевозках в пригородном сообщении</v>
      </c>
      <c r="E719" s="4" t="b">
        <f t="shared" si="30"/>
        <v>1</v>
      </c>
      <c r="F719" s="56" t="s">
        <v>1600</v>
      </c>
      <c r="G719" s="56"/>
      <c r="H719" s="56"/>
      <c r="I719" s="56"/>
      <c r="J719" s="56"/>
      <c r="K719" s="56"/>
      <c r="L719" s="56"/>
      <c r="M719" s="56"/>
      <c r="N719" s="56"/>
      <c r="O719" s="56"/>
      <c r="P719" s="56"/>
      <c r="Q719" s="56"/>
      <c r="R719" s="56" t="s">
        <v>84</v>
      </c>
    </row>
    <row r="720" spans="1:18" ht="47.25">
      <c r="A720" s="56">
        <v>6385</v>
      </c>
      <c r="B720" s="4" t="s">
        <v>1100</v>
      </c>
      <c r="C720" s="4">
        <f>VLOOKUP(A720,[1]Классификатор!$B:$E,1,0)</f>
        <v>6385</v>
      </c>
      <c r="D720" s="4" t="str">
        <f>VLOOKUP(A720,[1]Классификатор!$B:$E,4,0)</f>
        <v>Текущие виды ремонта тепловозов, сданных в аренду, работающих в пассажирских перевозках в пригородном сообщении</v>
      </c>
      <c r="E720" s="4" t="b">
        <f t="shared" si="30"/>
        <v>1</v>
      </c>
      <c r="F720" s="56" t="s">
        <v>1600</v>
      </c>
      <c r="G720" s="56"/>
      <c r="H720" s="56"/>
      <c r="I720" s="56"/>
      <c r="J720" s="56"/>
      <c r="K720" s="56"/>
      <c r="L720" s="56"/>
      <c r="M720" s="56"/>
      <c r="N720" s="56"/>
      <c r="O720" s="56"/>
      <c r="P720" s="56"/>
      <c r="Q720" s="56"/>
      <c r="R720" s="56" t="s">
        <v>84</v>
      </c>
    </row>
    <row r="721" spans="1:18" ht="47.25">
      <c r="A721" s="56">
        <v>6386</v>
      </c>
      <c r="B721" s="4" t="s">
        <v>1101</v>
      </c>
      <c r="C721" s="4">
        <f>VLOOKUP(A721,[1]Классификатор!$B:$E,1,0)</f>
        <v>6386</v>
      </c>
      <c r="D721" s="4" t="str">
        <f>VLOOKUP(A721,[1]Классификатор!$B:$E,4,0)</f>
        <v>Капитальные виды ремонта тепловозов, сданных в аренду, работающих в пассажирских перевозках в пригородном сообщении</v>
      </c>
      <c r="E721" s="4" t="b">
        <f t="shared" si="30"/>
        <v>1</v>
      </c>
      <c r="F721" s="56" t="s">
        <v>1600</v>
      </c>
      <c r="G721" s="56"/>
      <c r="H721" s="56"/>
      <c r="I721" s="56"/>
      <c r="J721" s="56"/>
      <c r="K721" s="56"/>
      <c r="L721" s="56"/>
      <c r="M721" s="56"/>
      <c r="N721" s="56"/>
      <c r="O721" s="56"/>
      <c r="P721" s="56"/>
      <c r="Q721" s="56"/>
      <c r="R721" s="56" t="s">
        <v>84</v>
      </c>
    </row>
    <row r="722" spans="1:18" ht="78.75">
      <c r="A722" s="56">
        <v>6938</v>
      </c>
      <c r="B722" s="4" t="s">
        <v>1102</v>
      </c>
      <c r="C722" s="4">
        <f>VLOOKUP(A722,[1]Классификатор!$B:$E,1,0)</f>
        <v>6938</v>
      </c>
      <c r="D722" s="4" t="str">
        <f>VLOOKUP(A722,[1]Классификатор!$B:$E,4,0)</f>
        <v>Капитальные виды ремонта основных средств, сданных в аренду - тепловозы, кроме работающих в пассажирских перевозках в дальнем следовании и в пригородном сообщении</v>
      </c>
      <c r="E722" s="4" t="b">
        <f t="shared" si="30"/>
        <v>1</v>
      </c>
      <c r="F722" s="56" t="s">
        <v>1600</v>
      </c>
      <c r="G722" s="56"/>
      <c r="H722" s="56"/>
      <c r="I722" s="56"/>
      <c r="J722" s="56"/>
      <c r="K722" s="56"/>
      <c r="L722" s="56"/>
      <c r="M722" s="56"/>
      <c r="N722" s="56"/>
      <c r="O722" s="56"/>
      <c r="P722" s="56"/>
      <c r="Q722" s="56"/>
      <c r="R722" s="56" t="s">
        <v>84</v>
      </c>
    </row>
    <row r="723" spans="1:18" ht="47.25">
      <c r="A723" s="56">
        <v>6387</v>
      </c>
      <c r="B723" s="4" t="s">
        <v>1103</v>
      </c>
      <c r="C723" s="4">
        <f>VLOOKUP(A723,[1]Классификатор!$B:$E,1,0)</f>
        <v>6387</v>
      </c>
      <c r="D723" s="4" t="str">
        <f>VLOOKUP(A723,[1]Классификатор!$B:$E,4,0)</f>
        <v>Внеплановый ремонт тепловозов, сданных в аренду, работающих в пассажирских перевозках в пригородном сообщении</v>
      </c>
      <c r="E723" s="4" t="b">
        <f t="shared" si="30"/>
        <v>1</v>
      </c>
      <c r="F723" s="56" t="s">
        <v>1600</v>
      </c>
      <c r="G723" s="56"/>
      <c r="H723" s="56"/>
      <c r="I723" s="56"/>
      <c r="J723" s="56"/>
      <c r="K723" s="56"/>
      <c r="L723" s="56"/>
      <c r="M723" s="56"/>
      <c r="N723" s="56"/>
      <c r="O723" s="56"/>
      <c r="P723" s="56"/>
      <c r="Q723" s="56"/>
      <c r="R723" s="56" t="s">
        <v>84</v>
      </c>
    </row>
    <row r="724" spans="1:18" ht="78.75">
      <c r="A724" s="56">
        <v>6375</v>
      </c>
      <c r="B724" s="4" t="s">
        <v>1558</v>
      </c>
      <c r="C724" s="4">
        <f>VLOOKUP(A724,[1]Классификатор!$B:$E,1,0)</f>
        <v>6375</v>
      </c>
      <c r="D724" s="4" t="str">
        <f>VLOOKUP(A724,[1]Классификатор!$B:$E,4,0)</f>
        <v>Техническое обслуживание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724" s="4" t="b">
        <f t="shared" si="30"/>
        <v>1</v>
      </c>
      <c r="F724" s="56" t="s">
        <v>1600</v>
      </c>
      <c r="G724" s="56"/>
      <c r="H724" s="56"/>
      <c r="I724" s="56"/>
      <c r="J724" s="56"/>
      <c r="K724" s="56"/>
      <c r="L724" s="56"/>
      <c r="M724" s="56"/>
      <c r="N724" s="56"/>
      <c r="O724" s="56"/>
      <c r="P724" s="56"/>
      <c r="Q724" s="56"/>
      <c r="R724" s="56" t="s">
        <v>84</v>
      </c>
    </row>
    <row r="725" spans="1:18" ht="78.75">
      <c r="A725" s="56">
        <v>6376</v>
      </c>
      <c r="B725" s="4" t="s">
        <v>1559</v>
      </c>
      <c r="C725" s="4">
        <f>VLOOKUP(A725,[1]Классификатор!$B:$E,1,0)</f>
        <v>6376</v>
      </c>
      <c r="D725" s="4" t="str">
        <f>VLOOKUP(A725,[1]Классификатор!$B:$E,4,0)</f>
        <v>Текущие виды ремонта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725" s="4" t="b">
        <f t="shared" si="30"/>
        <v>1</v>
      </c>
      <c r="F725" s="56" t="s">
        <v>1600</v>
      </c>
      <c r="G725" s="56"/>
      <c r="H725" s="56"/>
      <c r="I725" s="56"/>
      <c r="J725" s="56"/>
      <c r="K725" s="56"/>
      <c r="L725" s="56"/>
      <c r="M725" s="56"/>
      <c r="N725" s="56"/>
      <c r="O725" s="56"/>
      <c r="P725" s="56"/>
      <c r="Q725" s="56"/>
      <c r="R725" s="56" t="s">
        <v>84</v>
      </c>
    </row>
    <row r="726" spans="1:18" ht="78.75">
      <c r="A726" s="56">
        <v>6377</v>
      </c>
      <c r="B726" s="4" t="s">
        <v>1560</v>
      </c>
      <c r="C726" s="4">
        <f>VLOOKUP(A726,[1]Классификатор!$B:$E,1,0)</f>
        <v>6377</v>
      </c>
      <c r="D726" s="4" t="str">
        <f>VLOOKUP(A726,[1]Классификатор!$B:$E,4,0)</f>
        <v>Капитальные виды ремонта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726" s="4" t="b">
        <f t="shared" si="30"/>
        <v>1</v>
      </c>
      <c r="F726" s="56" t="s">
        <v>1600</v>
      </c>
      <c r="G726" s="56"/>
      <c r="H726" s="56"/>
      <c r="I726" s="56"/>
      <c r="J726" s="56"/>
      <c r="K726" s="56"/>
      <c r="L726" s="56"/>
      <c r="M726" s="56"/>
      <c r="N726" s="56"/>
      <c r="O726" s="56"/>
      <c r="P726" s="56"/>
      <c r="Q726" s="56"/>
      <c r="R726" s="56" t="s">
        <v>84</v>
      </c>
    </row>
    <row r="727" spans="1:18" ht="78.75">
      <c r="A727" s="56">
        <v>6388</v>
      </c>
      <c r="B727" s="4" t="s">
        <v>1561</v>
      </c>
      <c r="C727" s="4">
        <f>VLOOKUP(A727,[1]Классификатор!$B:$E,1,0)</f>
        <v>6388</v>
      </c>
      <c r="D727" s="4" t="str">
        <f>VLOOKUP(A727,[1]Классификатор!$B:$E,4,0)</f>
        <v>Внеплановый ремонт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727" s="4" t="b">
        <f t="shared" si="30"/>
        <v>1</v>
      </c>
      <c r="F727" s="56" t="s">
        <v>1600</v>
      </c>
      <c r="G727" s="56"/>
      <c r="H727" s="56"/>
      <c r="I727" s="56"/>
      <c r="J727" s="56"/>
      <c r="K727" s="56"/>
      <c r="L727" s="56"/>
      <c r="M727" s="56"/>
      <c r="N727" s="56"/>
      <c r="O727" s="56"/>
      <c r="P727" s="56"/>
      <c r="Q727" s="56"/>
      <c r="R727" s="56" t="s">
        <v>84</v>
      </c>
    </row>
    <row r="728" spans="1:18" ht="78.75">
      <c r="A728" s="56">
        <v>6389</v>
      </c>
      <c r="B728" s="4" t="s">
        <v>1562</v>
      </c>
      <c r="C728" s="4">
        <f>VLOOKUP(A728,[1]Классификатор!$B:$E,1,0)</f>
        <v>6389</v>
      </c>
      <c r="D728" s="4" t="str">
        <f>VLOOKUP(A728,[1]Классификатор!$B:$E,4,0)</f>
        <v>Сервисное обслуживание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728" s="4" t="b">
        <f t="shared" si="30"/>
        <v>1</v>
      </c>
      <c r="F728" s="56" t="s">
        <v>1600</v>
      </c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 t="s">
        <v>84</v>
      </c>
    </row>
    <row r="729" spans="1:18" ht="78.75">
      <c r="A729" s="56">
        <v>6390</v>
      </c>
      <c r="B729" s="4" t="s">
        <v>1563</v>
      </c>
      <c r="C729" s="4">
        <f>VLOOKUP(A729,[1]Классификатор!$B:$E,1,0)</f>
        <v>6390</v>
      </c>
      <c r="D729" s="4" t="str">
        <f>VLOOKUP(A729,[1]Классификатор!$B:$E,4,0)</f>
        <v>Доп. работы по сервисному обслуживанию тепловозов, работающих в дальнем следовании, сданных в аренду компаниям, осуществляющим пассажирские перевозки в дальнем следовании и в пригородном сообщении</v>
      </c>
      <c r="E729" s="4" t="b">
        <f t="shared" si="30"/>
        <v>1</v>
      </c>
      <c r="F729" s="56" t="s">
        <v>1600</v>
      </c>
      <c r="G729" s="56"/>
      <c r="H729" s="56"/>
      <c r="I729" s="56"/>
      <c r="J729" s="56"/>
      <c r="K729" s="56"/>
      <c r="L729" s="56"/>
      <c r="M729" s="56"/>
      <c r="N729" s="56"/>
      <c r="O729" s="56"/>
      <c r="P729" s="56"/>
      <c r="Q729" s="56"/>
      <c r="R729" s="56" t="s">
        <v>84</v>
      </c>
    </row>
    <row r="730" spans="1:18" ht="47.25">
      <c r="A730" s="56">
        <v>6680</v>
      </c>
      <c r="B730" s="4" t="s">
        <v>1718</v>
      </c>
      <c r="C730" s="4">
        <f>VLOOKUP(A730,[1]Классификатор!$B:$E,1,0)</f>
        <v>6680</v>
      </c>
      <c r="D730" s="4" t="str">
        <f>VLOOKUP(A730,[1]Классификатор!$B:$E,4,0)</f>
        <v>Сервисное обслуживание тепловозов, сданных в аренду, работающих в пассажирских перевозках в пригородном сообщении</v>
      </c>
      <c r="E730" s="4" t="b">
        <f t="shared" si="30"/>
        <v>1</v>
      </c>
      <c r="F730" s="56" t="s">
        <v>1600</v>
      </c>
      <c r="G730" s="56"/>
      <c r="H730" s="56"/>
      <c r="I730" s="56"/>
      <c r="J730" s="56"/>
      <c r="K730" s="56"/>
      <c r="L730" s="56"/>
      <c r="M730" s="56"/>
      <c r="N730" s="56"/>
      <c r="O730" s="56"/>
      <c r="P730" s="56"/>
      <c r="Q730" s="56"/>
      <c r="R730" s="56" t="s">
        <v>84</v>
      </c>
    </row>
    <row r="731" spans="1:18" ht="63">
      <c r="A731" s="56">
        <v>6681</v>
      </c>
      <c r="B731" s="4" t="s">
        <v>1719</v>
      </c>
      <c r="C731" s="4">
        <f>VLOOKUP(A731,[1]Классификатор!$B:$E,1,0)</f>
        <v>6681</v>
      </c>
      <c r="D731" s="4" t="str">
        <f>VLOOKUP(A731,[1]Классификатор!$B:$E,4,0)</f>
        <v>Доп. работы по сервисному обслуживанию тепловозов, сданных в аренду, работающих в пассажирских перевозках в пригородном сообщении</v>
      </c>
      <c r="E731" s="4" t="b">
        <f t="shared" si="30"/>
        <v>1</v>
      </c>
      <c r="F731" s="56" t="s">
        <v>1600</v>
      </c>
      <c r="G731" s="56"/>
      <c r="H731" s="56"/>
      <c r="I731" s="56"/>
      <c r="J731" s="56"/>
      <c r="K731" s="56"/>
      <c r="L731" s="56"/>
      <c r="M731" s="56"/>
      <c r="N731" s="56"/>
      <c r="O731" s="56"/>
      <c r="P731" s="56"/>
      <c r="Q731" s="56"/>
      <c r="R731" s="56" t="s">
        <v>84</v>
      </c>
    </row>
    <row r="732" spans="1:18">
      <c r="A732" s="56"/>
      <c r="B732" s="85" t="s">
        <v>1104</v>
      </c>
      <c r="C732" s="86"/>
      <c r="D732" s="86"/>
      <c r="E732" s="86"/>
      <c r="F732" s="87"/>
      <c r="G732" s="87"/>
      <c r="H732" s="87"/>
      <c r="I732" s="87"/>
      <c r="J732" s="87"/>
      <c r="K732" s="87"/>
      <c r="L732" s="87"/>
      <c r="M732" s="87"/>
      <c r="N732" s="87"/>
      <c r="O732" s="87"/>
      <c r="P732" s="87"/>
      <c r="Q732" s="87"/>
      <c r="R732" s="88"/>
    </row>
    <row r="733" spans="1:18" ht="31.5">
      <c r="A733" s="56">
        <v>6010</v>
      </c>
      <c r="B733" s="4" t="s">
        <v>1105</v>
      </c>
      <c r="C733" s="4">
        <f>VLOOKUP(A733,[1]Классификатор!$B:$E,1,0)</f>
        <v>6010</v>
      </c>
      <c r="D733" s="4" t="str">
        <f>VLOOKUP(A733,[1]Классификатор!$B:$E,4,0)</f>
        <v>Прочие услуги по ремонту дизель-поездов и автомотрис клиентов</v>
      </c>
      <c r="E733" s="4" t="b">
        <f t="shared" ref="E733:E755" si="31">B733=D733</f>
        <v>1</v>
      </c>
      <c r="F733" s="56" t="s">
        <v>1600</v>
      </c>
      <c r="G733" s="56"/>
      <c r="H733" s="56"/>
      <c r="I733" s="56"/>
      <c r="J733" s="56"/>
      <c r="K733" s="56"/>
      <c r="L733" s="56"/>
      <c r="M733" s="56"/>
      <c r="N733" s="56" t="s">
        <v>84</v>
      </c>
      <c r="O733" s="56"/>
      <c r="P733" s="56"/>
      <c r="Q733" s="56"/>
      <c r="R733" s="56"/>
    </row>
    <row r="734" spans="1:18" ht="31.5">
      <c r="A734" s="56">
        <v>6401</v>
      </c>
      <c r="B734" s="4" t="s">
        <v>1106</v>
      </c>
      <c r="C734" s="4">
        <f>VLOOKUP(A734,[1]Классификатор!$B:$E,1,0)</f>
        <v>6401</v>
      </c>
      <c r="D734" s="4" t="str">
        <f>VLOOKUP(A734,[1]Классификатор!$B:$E,4,0)</f>
        <v>Техническое обслуживание дизель-поездов и автомотрис</v>
      </c>
      <c r="E734" s="4" t="b">
        <f t="shared" si="31"/>
        <v>1</v>
      </c>
      <c r="F734" s="56" t="s">
        <v>406</v>
      </c>
      <c r="G734" s="56"/>
      <c r="H734" s="56"/>
      <c r="I734" s="56"/>
      <c r="J734" s="56"/>
      <c r="K734" s="56"/>
      <c r="L734" s="56" t="s">
        <v>84</v>
      </c>
      <c r="M734" s="56" t="s">
        <v>84</v>
      </c>
      <c r="N734" s="56"/>
      <c r="O734" s="56"/>
      <c r="P734" s="56"/>
      <c r="Q734" s="56"/>
      <c r="R734" s="56"/>
    </row>
    <row r="735" spans="1:18" ht="31.5">
      <c r="A735" s="56">
        <v>6402</v>
      </c>
      <c r="B735" s="4" t="s">
        <v>1107</v>
      </c>
      <c r="C735" s="4">
        <f>VLOOKUP(A735,[1]Классификатор!$B:$E,1,0)</f>
        <v>6402</v>
      </c>
      <c r="D735" s="4" t="str">
        <f>VLOOKUP(A735,[1]Классификатор!$B:$E,4,0)</f>
        <v>Текущие виды ремонта дизель-поездов и автомотрис</v>
      </c>
      <c r="E735" s="4" t="b">
        <f t="shared" si="31"/>
        <v>1</v>
      </c>
      <c r="F735" s="56" t="s">
        <v>406</v>
      </c>
      <c r="G735" s="56"/>
      <c r="H735" s="56"/>
      <c r="I735" s="56"/>
      <c r="J735" s="56"/>
      <c r="K735" s="56"/>
      <c r="L735" s="56" t="s">
        <v>84</v>
      </c>
      <c r="M735" s="56" t="s">
        <v>84</v>
      </c>
      <c r="N735" s="56"/>
      <c r="O735" s="56"/>
      <c r="P735" s="56"/>
      <c r="Q735" s="56"/>
      <c r="R735" s="56"/>
    </row>
    <row r="736" spans="1:18" ht="31.5">
      <c r="A736" s="56">
        <v>6403</v>
      </c>
      <c r="B736" s="4" t="s">
        <v>1108</v>
      </c>
      <c r="C736" s="4">
        <f>VLOOKUP(A736,[1]Классификатор!$B:$E,1,0)</f>
        <v>6403</v>
      </c>
      <c r="D736" s="4" t="str">
        <f>VLOOKUP(A736,[1]Классификатор!$B:$E,4,0)</f>
        <v>Капитальные виды ремонта дизель-поездов и автомотрис (кроме выполняемых на заводах)</v>
      </c>
      <c r="E736" s="4" t="b">
        <f t="shared" si="31"/>
        <v>1</v>
      </c>
      <c r="F736" s="56" t="s">
        <v>406</v>
      </c>
      <c r="G736" s="56"/>
      <c r="H736" s="56"/>
      <c r="I736" s="56"/>
      <c r="J736" s="56"/>
      <c r="K736" s="56"/>
      <c r="L736" s="56" t="s">
        <v>84</v>
      </c>
      <c r="M736" s="56" t="s">
        <v>84</v>
      </c>
      <c r="N736" s="56"/>
      <c r="O736" s="56"/>
      <c r="P736" s="56"/>
      <c r="Q736" s="56"/>
      <c r="R736" s="56"/>
    </row>
    <row r="737" spans="1:18" ht="47.25">
      <c r="A737" s="56">
        <v>6404</v>
      </c>
      <c r="B737" s="4" t="s">
        <v>1109</v>
      </c>
      <c r="C737" s="4">
        <f>VLOOKUP(A737,[1]Классификатор!$B:$E,1,0)</f>
        <v>6404</v>
      </c>
      <c r="D737" s="4" t="str">
        <f>VLOOKUP(A737,[1]Классификатор!$B:$E,4,0)</f>
        <v>Техническое обслуживание дизель-поездов и автомотрис, работающих в хозяйственном движении</v>
      </c>
      <c r="E737" s="4" t="b">
        <f t="shared" si="31"/>
        <v>1</v>
      </c>
      <c r="F737" s="56" t="s">
        <v>399</v>
      </c>
      <c r="G737" s="56" t="s">
        <v>84</v>
      </c>
      <c r="H737" s="56" t="s">
        <v>84</v>
      </c>
      <c r="I737" s="56" t="s">
        <v>84</v>
      </c>
      <c r="J737" s="56" t="s">
        <v>84</v>
      </c>
      <c r="K737" s="56"/>
      <c r="L737" s="56" t="s">
        <v>84</v>
      </c>
      <c r="M737" s="56" t="s">
        <v>84</v>
      </c>
      <c r="N737" s="56"/>
      <c r="O737" s="56"/>
      <c r="P737" s="56"/>
      <c r="Q737" s="56"/>
      <c r="R737" s="56"/>
    </row>
    <row r="738" spans="1:18" ht="47.25">
      <c r="A738" s="56">
        <v>6405</v>
      </c>
      <c r="B738" s="4" t="s">
        <v>1110</v>
      </c>
      <c r="C738" s="4">
        <f>VLOOKUP(A738,[1]Классификатор!$B:$E,1,0)</f>
        <v>6405</v>
      </c>
      <c r="D738" s="4" t="str">
        <f>VLOOKUP(A738,[1]Классификатор!$B:$E,4,0)</f>
        <v>Текущие виды ремонта дизель-поездов и автомотрис, работающих в хозяйственном движении</v>
      </c>
      <c r="E738" s="4" t="b">
        <f t="shared" si="31"/>
        <v>1</v>
      </c>
      <c r="F738" s="56" t="s">
        <v>399</v>
      </c>
      <c r="G738" s="56" t="s">
        <v>84</v>
      </c>
      <c r="H738" s="56" t="s">
        <v>84</v>
      </c>
      <c r="I738" s="56" t="s">
        <v>84</v>
      </c>
      <c r="J738" s="56" t="s">
        <v>84</v>
      </c>
      <c r="K738" s="56"/>
      <c r="L738" s="56" t="s">
        <v>84</v>
      </c>
      <c r="M738" s="56" t="s">
        <v>84</v>
      </c>
      <c r="N738" s="56"/>
      <c r="O738" s="56"/>
      <c r="P738" s="56"/>
      <c r="Q738" s="56"/>
      <c r="R738" s="56"/>
    </row>
    <row r="739" spans="1:18" ht="47.25">
      <c r="A739" s="56">
        <v>6406</v>
      </c>
      <c r="B739" s="4" t="s">
        <v>1111</v>
      </c>
      <c r="C739" s="4">
        <f>VLOOKUP(A739,[1]Классификатор!$B:$E,1,0)</f>
        <v>6406</v>
      </c>
      <c r="D739" s="4" t="str">
        <f>VLOOKUP(A739,[1]Классификатор!$B:$E,4,0)</f>
        <v>Капитальные виды ремонта дизель-поездов и автомотрис, работающих в хозяйственном движении</v>
      </c>
      <c r="E739" s="4" t="b">
        <f t="shared" si="31"/>
        <v>1</v>
      </c>
      <c r="F739" s="56" t="s">
        <v>399</v>
      </c>
      <c r="G739" s="56" t="s">
        <v>84</v>
      </c>
      <c r="H739" s="56" t="s">
        <v>84</v>
      </c>
      <c r="I739" s="56" t="s">
        <v>84</v>
      </c>
      <c r="J739" s="56" t="s">
        <v>84</v>
      </c>
      <c r="K739" s="56"/>
      <c r="L739" s="56" t="s">
        <v>84</v>
      </c>
      <c r="M739" s="56" t="s">
        <v>84</v>
      </c>
      <c r="N739" s="56"/>
      <c r="O739" s="56"/>
      <c r="P739" s="56"/>
      <c r="Q739" s="56"/>
      <c r="R739" s="56"/>
    </row>
    <row r="740" spans="1:18" ht="47.25">
      <c r="A740" s="56">
        <v>6407</v>
      </c>
      <c r="B740" s="4" t="s">
        <v>1112</v>
      </c>
      <c r="C740" s="4">
        <f>VLOOKUP(A740,[1]Классификатор!$B:$E,1,0)</f>
        <v>6407</v>
      </c>
      <c r="D740" s="4" t="str">
        <f>VLOOKUP(A740,[1]Классификатор!$B:$E,4,0)</f>
        <v>Внеплановый ремонт дизель-поездов и автомотрис, работающих в хозяйственном движении</v>
      </c>
      <c r="E740" s="4" t="b">
        <f t="shared" si="31"/>
        <v>1</v>
      </c>
      <c r="F740" s="56" t="s">
        <v>399</v>
      </c>
      <c r="G740" s="56" t="s">
        <v>84</v>
      </c>
      <c r="H740" s="56" t="s">
        <v>84</v>
      </c>
      <c r="I740" s="56" t="s">
        <v>84</v>
      </c>
      <c r="J740" s="56" t="s">
        <v>84</v>
      </c>
      <c r="K740" s="56"/>
      <c r="L740" s="56" t="s">
        <v>84</v>
      </c>
      <c r="M740" s="56" t="s">
        <v>84</v>
      </c>
      <c r="N740" s="56"/>
      <c r="O740" s="56"/>
      <c r="P740" s="56"/>
      <c r="Q740" s="56"/>
      <c r="R740" s="56"/>
    </row>
    <row r="741" spans="1:18" ht="31.5">
      <c r="A741" s="56">
        <v>6410</v>
      </c>
      <c r="B741" s="4" t="s">
        <v>1113</v>
      </c>
      <c r="C741" s="4">
        <f>VLOOKUP(A741,[1]Классификатор!$B:$E,1,0)</f>
        <v>6410</v>
      </c>
      <c r="D741" s="4" t="str">
        <f>VLOOKUP(A741,[1]Классификатор!$B:$E,4,0)</f>
        <v>Техническое обслуживание дизель-поездов и автомотрис клиентов</v>
      </c>
      <c r="E741" s="4" t="b">
        <f t="shared" si="31"/>
        <v>1</v>
      </c>
      <c r="F741" s="56" t="s">
        <v>1600</v>
      </c>
      <c r="G741" s="56"/>
      <c r="H741" s="56"/>
      <c r="I741" s="56"/>
      <c r="J741" s="56"/>
      <c r="K741" s="56"/>
      <c r="L741" s="56"/>
      <c r="M741" s="56"/>
      <c r="N741" s="56" t="s">
        <v>84</v>
      </c>
      <c r="O741" s="56"/>
      <c r="P741" s="56"/>
      <c r="Q741" s="56"/>
      <c r="R741" s="56"/>
    </row>
    <row r="742" spans="1:18" ht="31.5">
      <c r="A742" s="56">
        <v>6411</v>
      </c>
      <c r="B742" s="4" t="s">
        <v>1114</v>
      </c>
      <c r="C742" s="4">
        <f>VLOOKUP(A742,[1]Классификатор!$B:$E,1,0)</f>
        <v>6411</v>
      </c>
      <c r="D742" s="4" t="str">
        <f>VLOOKUP(A742,[1]Классификатор!$B:$E,4,0)</f>
        <v>Текущие виды ремонта дизель-поездов и автомотрис клиентов</v>
      </c>
      <c r="E742" s="4" t="b">
        <f t="shared" si="31"/>
        <v>1</v>
      </c>
      <c r="F742" s="56" t="s">
        <v>1600</v>
      </c>
      <c r="G742" s="56"/>
      <c r="H742" s="56"/>
      <c r="I742" s="56"/>
      <c r="J742" s="56"/>
      <c r="K742" s="56"/>
      <c r="L742" s="56"/>
      <c r="M742" s="56"/>
      <c r="N742" s="56" t="s">
        <v>84</v>
      </c>
      <c r="O742" s="56"/>
      <c r="P742" s="56"/>
      <c r="Q742" s="56"/>
      <c r="R742" s="56"/>
    </row>
    <row r="743" spans="1:18" ht="47.25">
      <c r="A743" s="56">
        <v>6412</v>
      </c>
      <c r="B743" s="4" t="s">
        <v>1115</v>
      </c>
      <c r="C743" s="4">
        <f>VLOOKUP(A743,[1]Классификатор!$B:$E,1,0)</f>
        <v>6412</v>
      </c>
      <c r="D743" s="4" t="str">
        <f>VLOOKUP(A743,[1]Классификатор!$B:$E,4,0)</f>
        <v>Капитальные виды ремонта дизель-поездов и автомотрис клиентов (кроме выполняемых на заводах)</v>
      </c>
      <c r="E743" s="4" t="b">
        <f t="shared" si="31"/>
        <v>1</v>
      </c>
      <c r="F743" s="56" t="s">
        <v>1600</v>
      </c>
      <c r="G743" s="56"/>
      <c r="H743" s="56"/>
      <c r="I743" s="56"/>
      <c r="J743" s="56"/>
      <c r="K743" s="56"/>
      <c r="L743" s="56"/>
      <c r="M743" s="56"/>
      <c r="N743" s="56" t="s">
        <v>84</v>
      </c>
      <c r="O743" s="56"/>
      <c r="P743" s="56"/>
      <c r="Q743" s="56"/>
      <c r="R743" s="56"/>
    </row>
    <row r="744" spans="1:18" ht="31.5">
      <c r="A744" s="56">
        <v>6413</v>
      </c>
      <c r="B744" s="4" t="s">
        <v>1116</v>
      </c>
      <c r="C744" s="4">
        <f>VLOOKUP(A744,[1]Классификатор!$B:$E,1,0)</f>
        <v>6413</v>
      </c>
      <c r="D744" s="4" t="str">
        <f>VLOOKUP(A744,[1]Классификатор!$B:$E,4,0)</f>
        <v>Внеплановый ремонт дизель-поездов и автомотрис</v>
      </c>
      <c r="E744" s="4" t="b">
        <f t="shared" si="31"/>
        <v>1</v>
      </c>
      <c r="F744" s="56" t="s">
        <v>406</v>
      </c>
      <c r="G744" s="56"/>
      <c r="H744" s="56"/>
      <c r="I744" s="56"/>
      <c r="J744" s="56"/>
      <c r="K744" s="56"/>
      <c r="L744" s="56" t="s">
        <v>84</v>
      </c>
      <c r="M744" s="56" t="s">
        <v>84</v>
      </c>
      <c r="N744" s="56"/>
      <c r="O744" s="56"/>
      <c r="P744" s="56"/>
      <c r="Q744" s="56"/>
      <c r="R744" s="56"/>
    </row>
    <row r="745" spans="1:18" ht="47.25">
      <c r="A745" s="56">
        <v>6440</v>
      </c>
      <c r="B745" s="4" t="s">
        <v>1117</v>
      </c>
      <c r="C745" s="4">
        <f>VLOOKUP(A745,[1]Классификатор!$B:$E,1,0)</f>
        <v>6440</v>
      </c>
      <c r="D745" s="4" t="str">
        <f>VLOOKUP(A745,[1]Классификатор!$B:$E,4,0)</f>
        <v>Ремонт оборудования дизель-поездов и автомотрис клиентов (кроме выполняемого на заводах)</v>
      </c>
      <c r="E745" s="4" t="b">
        <f t="shared" si="31"/>
        <v>1</v>
      </c>
      <c r="F745" s="56" t="s">
        <v>1600</v>
      </c>
      <c r="G745" s="56"/>
      <c r="H745" s="56"/>
      <c r="I745" s="56"/>
      <c r="J745" s="56"/>
      <c r="K745" s="56"/>
      <c r="L745" s="56"/>
      <c r="M745" s="56"/>
      <c r="N745" s="56" t="s">
        <v>84</v>
      </c>
      <c r="O745" s="56"/>
      <c r="P745" s="56"/>
      <c r="Q745" s="56"/>
      <c r="R745" s="56"/>
    </row>
    <row r="746" spans="1:18" ht="47.25">
      <c r="A746" s="56">
        <v>6441</v>
      </c>
      <c r="B746" s="4" t="s">
        <v>1118</v>
      </c>
      <c r="C746" s="4">
        <f>VLOOKUP(A746,[1]Классификатор!$B:$E,1,0)</f>
        <v>6441</v>
      </c>
      <c r="D746" s="4" t="str">
        <f>VLOOKUP(A746,[1]Классификатор!$B:$E,4,0)</f>
        <v>Освидетельствование дизель-поездов и автомотрис клиентов (кроме выполняемого на заводах)</v>
      </c>
      <c r="E746" s="4" t="b">
        <f t="shared" si="31"/>
        <v>1</v>
      </c>
      <c r="F746" s="56" t="s">
        <v>1600</v>
      </c>
      <c r="G746" s="56"/>
      <c r="H746" s="56"/>
      <c r="I746" s="56"/>
      <c r="J746" s="56"/>
      <c r="K746" s="56"/>
      <c r="L746" s="56"/>
      <c r="M746" s="56"/>
      <c r="N746" s="56" t="s">
        <v>84</v>
      </c>
      <c r="O746" s="56"/>
      <c r="P746" s="56"/>
      <c r="Q746" s="56"/>
      <c r="R746" s="56"/>
    </row>
    <row r="747" spans="1:18" ht="63">
      <c r="A747" s="56">
        <v>6484</v>
      </c>
      <c r="B747" s="4" t="s">
        <v>1119</v>
      </c>
      <c r="C747" s="4">
        <f>VLOOKUP(A747,[1]Классификатор!$B:$E,1,0)</f>
        <v>6484</v>
      </c>
      <c r="D747" s="4" t="str">
        <f>VLOOKUP(A747,[1]Классификатор!$B:$E,4,0)</f>
        <v>Техническое обслуживание дизель-поездов и автомотрис, сданных в аренду, работающих в пассажирских перевозках в пригородном сообщении</v>
      </c>
      <c r="E747" s="4" t="b">
        <f t="shared" si="31"/>
        <v>1</v>
      </c>
      <c r="F747" s="56" t="s">
        <v>1600</v>
      </c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 t="s">
        <v>84</v>
      </c>
    </row>
    <row r="748" spans="1:18" ht="47.25">
      <c r="A748" s="56">
        <v>6474</v>
      </c>
      <c r="B748" s="4" t="s">
        <v>1120</v>
      </c>
      <c r="C748" s="4">
        <f>VLOOKUP(A748,[1]Классификатор!$B:$E,1,0)</f>
        <v>6474</v>
      </c>
      <c r="D748" s="4" t="str">
        <f>VLOOKUP(A748,[1]Классификатор!$B:$E,4,0)</f>
        <v>Техническое обслуживание дизель-поездов и автомотрис, сданных в аренду, работающих в пассажирских перевозках в дальнем следовании</v>
      </c>
      <c r="E748" s="4" t="b">
        <f t="shared" si="31"/>
        <v>1</v>
      </c>
      <c r="F748" s="56" t="s">
        <v>1600</v>
      </c>
      <c r="G748" s="56"/>
      <c r="H748" s="56"/>
      <c r="I748" s="56"/>
      <c r="J748" s="56"/>
      <c r="K748" s="56"/>
      <c r="L748" s="56"/>
      <c r="M748" s="56"/>
      <c r="N748" s="56"/>
      <c r="O748" s="56"/>
      <c r="P748" s="56"/>
      <c r="Q748" s="56"/>
      <c r="R748" s="56" t="s">
        <v>84</v>
      </c>
    </row>
    <row r="749" spans="1:18" ht="63">
      <c r="A749" s="56">
        <v>6485</v>
      </c>
      <c r="B749" s="4" t="s">
        <v>1121</v>
      </c>
      <c r="C749" s="4">
        <f>VLOOKUP(A749,[1]Классификатор!$B:$E,1,0)</f>
        <v>6485</v>
      </c>
      <c r="D749" s="4" t="str">
        <f>VLOOKUP(A749,[1]Классификатор!$B:$E,4,0)</f>
        <v>Текущие виды ремонта дизель-поездов и автомотрис, сданных в аренду, работающих в пассажирских перевозках в пригородном сообщении</v>
      </c>
      <c r="E749" s="4" t="b">
        <f t="shared" si="31"/>
        <v>1</v>
      </c>
      <c r="F749" s="56" t="s">
        <v>1600</v>
      </c>
      <c r="G749" s="56"/>
      <c r="H749" s="56"/>
      <c r="I749" s="56"/>
      <c r="J749" s="56"/>
      <c r="K749" s="56"/>
      <c r="L749" s="56"/>
      <c r="M749" s="56"/>
      <c r="N749" s="56"/>
      <c r="O749" s="56"/>
      <c r="P749" s="56"/>
      <c r="Q749" s="56"/>
      <c r="R749" s="56" t="s">
        <v>84</v>
      </c>
    </row>
    <row r="750" spans="1:18" ht="47.25">
      <c r="A750" s="56">
        <v>6475</v>
      </c>
      <c r="B750" s="4" t="s">
        <v>1122</v>
      </c>
      <c r="C750" s="4">
        <f>VLOOKUP(A750,[1]Классификатор!$B:$E,1,0)</f>
        <v>6475</v>
      </c>
      <c r="D750" s="4" t="str">
        <f>VLOOKUP(A750,[1]Классификатор!$B:$E,4,0)</f>
        <v>Текущие виды ремонта дизель-поездов и автомотрис, сданных в аренду, работающих в пассажирских перевозках в дальнем следовании</v>
      </c>
      <c r="E750" s="4" t="b">
        <f t="shared" si="31"/>
        <v>1</v>
      </c>
      <c r="F750" s="56" t="s">
        <v>1600</v>
      </c>
      <c r="G750" s="56"/>
      <c r="H750" s="56"/>
      <c r="I750" s="56"/>
      <c r="J750" s="56"/>
      <c r="K750" s="56"/>
      <c r="L750" s="56"/>
      <c r="M750" s="56"/>
      <c r="N750" s="56"/>
      <c r="O750" s="56"/>
      <c r="P750" s="56"/>
      <c r="Q750" s="56"/>
      <c r="R750" s="56" t="s">
        <v>84</v>
      </c>
    </row>
    <row r="751" spans="1:18" ht="63">
      <c r="A751" s="56">
        <v>6486</v>
      </c>
      <c r="B751" s="4" t="s">
        <v>1123</v>
      </c>
      <c r="C751" s="4">
        <f>VLOOKUP(A751,[1]Классификатор!$B:$E,1,0)</f>
        <v>6486</v>
      </c>
      <c r="D751" s="4" t="str">
        <f>VLOOKUP(A751,[1]Классификатор!$B:$E,4,0)</f>
        <v>Капитальные виды ремонта дизель-поездов и автомотрис, сданных в аренду, работающих в пассажирских перевозках в пригородном сообщении</v>
      </c>
      <c r="E751" s="4" t="b">
        <f t="shared" si="31"/>
        <v>1</v>
      </c>
      <c r="F751" s="56" t="s">
        <v>1600</v>
      </c>
      <c r="G751" s="56"/>
      <c r="H751" s="56"/>
      <c r="I751" s="56"/>
      <c r="J751" s="56"/>
      <c r="K751" s="56"/>
      <c r="L751" s="56"/>
      <c r="M751" s="56"/>
      <c r="N751" s="56"/>
      <c r="O751" s="56"/>
      <c r="P751" s="56"/>
      <c r="Q751" s="56"/>
      <c r="R751" s="56" t="s">
        <v>84</v>
      </c>
    </row>
    <row r="752" spans="1:18" ht="47.25">
      <c r="A752" s="56">
        <v>6476</v>
      </c>
      <c r="B752" s="4" t="s">
        <v>1124</v>
      </c>
      <c r="C752" s="4">
        <f>VLOOKUP(A752,[1]Классификатор!$B:$E,1,0)</f>
        <v>6476</v>
      </c>
      <c r="D752" s="4" t="str">
        <f>VLOOKUP(A752,[1]Классификатор!$B:$E,4,0)</f>
        <v>Капитальные виды ремонта дизель-поездов и автомотрис, сданных в аренду, работающих в пассажирских перевозках в дальнем следовании</v>
      </c>
      <c r="E752" s="4" t="b">
        <f t="shared" si="31"/>
        <v>1</v>
      </c>
      <c r="F752" s="56" t="s">
        <v>1600</v>
      </c>
      <c r="G752" s="56"/>
      <c r="H752" s="56"/>
      <c r="I752" s="56"/>
      <c r="J752" s="56"/>
      <c r="K752" s="56"/>
      <c r="L752" s="56"/>
      <c r="M752" s="56"/>
      <c r="N752" s="56"/>
      <c r="O752" s="56"/>
      <c r="P752" s="56"/>
      <c r="Q752" s="56"/>
      <c r="R752" s="56" t="s">
        <v>84</v>
      </c>
    </row>
    <row r="753" spans="1:18" ht="78.75">
      <c r="A753" s="56">
        <v>6936</v>
      </c>
      <c r="B753" s="4" t="s">
        <v>1125</v>
      </c>
      <c r="C753" s="4">
        <f>VLOOKUP(A753,[1]Классификатор!$B:$E,1,0)</f>
        <v>6936</v>
      </c>
      <c r="D753" s="4" t="str">
        <f>VLOOKUP(A753,[1]Классификатор!$B:$E,4,0)</f>
        <v>Капитальный ремонт основных средств, сданных в аренду - дизель-поезда и автомотрисы, кроме работающих в пассажирских перевозках в дальнем следовании и в пригородном сообщении</v>
      </c>
      <c r="E753" s="4" t="b">
        <f t="shared" si="31"/>
        <v>1</v>
      </c>
      <c r="F753" s="56" t="s">
        <v>1600</v>
      </c>
      <c r="G753" s="56"/>
      <c r="H753" s="56"/>
      <c r="I753" s="56"/>
      <c r="J753" s="56"/>
      <c r="K753" s="56"/>
      <c r="L753" s="56"/>
      <c r="M753" s="56"/>
      <c r="N753" s="56"/>
      <c r="O753" s="56"/>
      <c r="P753" s="56"/>
      <c r="Q753" s="56"/>
      <c r="R753" s="56" t="s">
        <v>84</v>
      </c>
    </row>
    <row r="754" spans="1:18" ht="63">
      <c r="A754" s="56">
        <v>6487</v>
      </c>
      <c r="B754" s="4" t="s">
        <v>1126</v>
      </c>
      <c r="C754" s="4">
        <f>VLOOKUP(A754,[1]Классификатор!$B:$E,1,0)</f>
        <v>6487</v>
      </c>
      <c r="D754" s="4" t="str">
        <f>VLOOKUP(A754,[1]Классификатор!$B:$E,4,0)</f>
        <v>Внеплановый ремонт дизель-поездов и автомотрис, сданных в аренду, работающих в пассажирских перевозках в пригородном сообщении</v>
      </c>
      <c r="E754" s="4" t="b">
        <f t="shared" si="31"/>
        <v>1</v>
      </c>
      <c r="F754" s="56" t="s">
        <v>1600</v>
      </c>
      <c r="G754" s="56"/>
      <c r="H754" s="56"/>
      <c r="I754" s="56"/>
      <c r="J754" s="56"/>
      <c r="K754" s="56"/>
      <c r="L754" s="56"/>
      <c r="M754" s="56"/>
      <c r="N754" s="56"/>
      <c r="O754" s="56"/>
      <c r="P754" s="56"/>
      <c r="Q754" s="56"/>
      <c r="R754" s="56" t="s">
        <v>84</v>
      </c>
    </row>
    <row r="755" spans="1:18" ht="47.25">
      <c r="A755" s="56">
        <v>6477</v>
      </c>
      <c r="B755" s="4" t="s">
        <v>1127</v>
      </c>
      <c r="C755" s="4">
        <f>VLOOKUP(A755,[1]Классификатор!$B:$E,1,0)</f>
        <v>6477</v>
      </c>
      <c r="D755" s="4" t="str">
        <f>VLOOKUP(A755,[1]Классификатор!$B:$E,4,0)</f>
        <v>Внеплановый ремонт дизель-поездов и автомотрис, сданных в аренду, работающих в пассажирских перевозках в дальнем следовании</v>
      </c>
      <c r="E755" s="4" t="b">
        <f t="shared" si="31"/>
        <v>1</v>
      </c>
      <c r="F755" s="56" t="s">
        <v>1600</v>
      </c>
      <c r="G755" s="56"/>
      <c r="H755" s="56"/>
      <c r="I755" s="56"/>
      <c r="J755" s="56"/>
      <c r="K755" s="56"/>
      <c r="L755" s="56"/>
      <c r="M755" s="56"/>
      <c r="N755" s="56"/>
      <c r="O755" s="56"/>
      <c r="P755" s="56"/>
      <c r="Q755" s="56"/>
      <c r="R755" s="56" t="s">
        <v>84</v>
      </c>
    </row>
    <row r="756" spans="1:18">
      <c r="A756" s="56"/>
      <c r="B756" s="85" t="s">
        <v>1128</v>
      </c>
      <c r="C756" s="86"/>
      <c r="D756" s="86"/>
      <c r="E756" s="86"/>
      <c r="F756" s="87"/>
      <c r="G756" s="87"/>
      <c r="H756" s="87"/>
      <c r="I756" s="87"/>
      <c r="J756" s="87"/>
      <c r="K756" s="87"/>
      <c r="L756" s="87"/>
      <c r="M756" s="87"/>
      <c r="N756" s="87"/>
      <c r="O756" s="87"/>
      <c r="P756" s="87"/>
      <c r="Q756" s="87"/>
      <c r="R756" s="88"/>
    </row>
    <row r="757" spans="1:18" ht="31.5">
      <c r="A757" s="56">
        <v>6501</v>
      </c>
      <c r="B757" s="4" t="s">
        <v>1129</v>
      </c>
      <c r="C757" s="4">
        <f>VLOOKUP(A757,[1]Классификатор!$B:$E,1,0)</f>
        <v>6501</v>
      </c>
      <c r="D757" s="4" t="str">
        <f>VLOOKUP(A757,[1]Классификатор!$B:$E,4,0)</f>
        <v>Подъемочный и промывочный ремонт, профилактический осмотр паровозов</v>
      </c>
      <c r="E757" s="4" t="b">
        <f t="shared" ref="E757:E760" si="32">B757=D757</f>
        <v>1</v>
      </c>
      <c r="F757" s="56" t="s">
        <v>1643</v>
      </c>
      <c r="G757" s="56" t="s">
        <v>84</v>
      </c>
      <c r="H757" s="56"/>
      <c r="I757" s="56"/>
      <c r="J757" s="56"/>
      <c r="K757" s="56"/>
      <c r="L757" s="56" t="s">
        <v>84</v>
      </c>
      <c r="M757" s="56" t="s">
        <v>84</v>
      </c>
      <c r="N757" s="56"/>
      <c r="O757" s="56"/>
      <c r="P757" s="56"/>
      <c r="Q757" s="56"/>
      <c r="R757" s="56"/>
    </row>
    <row r="758" spans="1:18" ht="31.5">
      <c r="A758" s="56">
        <v>6502</v>
      </c>
      <c r="B758" s="4" t="s">
        <v>1130</v>
      </c>
      <c r="C758" s="4">
        <f>VLOOKUP(A758,[1]Классификатор!$B:$E,1,0)</f>
        <v>6502</v>
      </c>
      <c r="D758" s="4" t="str">
        <f>VLOOKUP(A758,[1]Классификатор!$B:$E,4,0)</f>
        <v>Капитальные виды ремонта паровозов (кроме выполняемых на заводах)</v>
      </c>
      <c r="E758" s="4" t="b">
        <f t="shared" si="32"/>
        <v>1</v>
      </c>
      <c r="F758" s="56" t="s">
        <v>1643</v>
      </c>
      <c r="G758" s="56" t="s">
        <v>84</v>
      </c>
      <c r="H758" s="56"/>
      <c r="I758" s="56"/>
      <c r="J758" s="56"/>
      <c r="K758" s="56"/>
      <c r="L758" s="56" t="s">
        <v>84</v>
      </c>
      <c r="M758" s="56" t="s">
        <v>84</v>
      </c>
      <c r="N758" s="56"/>
      <c r="O758" s="56"/>
      <c r="P758" s="56"/>
      <c r="Q758" s="56"/>
      <c r="R758" s="56"/>
    </row>
    <row r="759" spans="1:18">
      <c r="A759" s="56">
        <v>6503</v>
      </c>
      <c r="B759" s="4" t="s">
        <v>1131</v>
      </c>
      <c r="C759" s="4">
        <f>VLOOKUP(A759,[1]Классификатор!$B:$E,1,0)</f>
        <v>6503</v>
      </c>
      <c r="D759" s="4" t="str">
        <f>VLOOKUP(A759,[1]Классификатор!$B:$E,4,0)</f>
        <v>Внеплановый ремонт паровозов</v>
      </c>
      <c r="E759" s="4" t="b">
        <f t="shared" si="32"/>
        <v>1</v>
      </c>
      <c r="F759" s="56" t="s">
        <v>1643</v>
      </c>
      <c r="G759" s="56" t="s">
        <v>84</v>
      </c>
      <c r="H759" s="56"/>
      <c r="I759" s="56"/>
      <c r="J759" s="56"/>
      <c r="K759" s="56"/>
      <c r="L759" s="56" t="s">
        <v>84</v>
      </c>
      <c r="M759" s="56" t="s">
        <v>84</v>
      </c>
      <c r="N759" s="56"/>
      <c r="O759" s="56"/>
      <c r="P759" s="56"/>
      <c r="Q759" s="56"/>
      <c r="R759" s="56"/>
    </row>
    <row r="760" spans="1:18" ht="31.5">
      <c r="A760" s="56">
        <v>6928</v>
      </c>
      <c r="B760" s="4" t="s">
        <v>1132</v>
      </c>
      <c r="C760" s="4">
        <f>VLOOKUP(A760,[1]Классификатор!$B:$E,1,0)</f>
        <v>6928</v>
      </c>
      <c r="D760" s="4" t="str">
        <f>VLOOKUP(A760,[1]Классификатор!$B:$E,4,0)</f>
        <v>Капитальный ремонт основных средств, сданных в аренду - паровозы</v>
      </c>
      <c r="E760" s="4" t="b">
        <f t="shared" si="32"/>
        <v>1</v>
      </c>
      <c r="F760" s="56" t="s">
        <v>1600</v>
      </c>
      <c r="G760" s="56"/>
      <c r="H760" s="56"/>
      <c r="I760" s="56"/>
      <c r="J760" s="56"/>
      <c r="K760" s="56"/>
      <c r="L760" s="56"/>
      <c r="M760" s="56"/>
      <c r="N760" s="56"/>
      <c r="O760" s="56"/>
      <c r="P760" s="56"/>
      <c r="Q760" s="56"/>
      <c r="R760" s="56" t="s">
        <v>84</v>
      </c>
    </row>
    <row r="761" spans="1:18">
      <c r="A761" s="56"/>
      <c r="B761" s="85" t="s">
        <v>1133</v>
      </c>
      <c r="C761" s="86"/>
      <c r="D761" s="86"/>
      <c r="E761" s="86"/>
      <c r="F761" s="87"/>
      <c r="G761" s="87"/>
      <c r="H761" s="87"/>
      <c r="I761" s="87"/>
      <c r="J761" s="87"/>
      <c r="K761" s="87"/>
      <c r="L761" s="87"/>
      <c r="M761" s="87"/>
      <c r="N761" s="87"/>
      <c r="O761" s="87"/>
      <c r="P761" s="87"/>
      <c r="Q761" s="87"/>
      <c r="R761" s="88"/>
    </row>
    <row r="762" spans="1:18" ht="31.5">
      <c r="A762" s="56">
        <v>6012</v>
      </c>
      <c r="B762" s="4" t="s">
        <v>1134</v>
      </c>
      <c r="C762" s="4">
        <f>VLOOKUP(A762,[1]Классификатор!$B:$E,1,0)</f>
        <v>6012</v>
      </c>
      <c r="D762" s="4" t="str">
        <f>VLOOKUP(A762,[1]Классификатор!$B:$E,4,0)</f>
        <v>Прочие услуги по ремонту рельсовых автобусов клиентов</v>
      </c>
      <c r="E762" s="4" t="b">
        <f t="shared" ref="E762:E780" si="33">B762=D762</f>
        <v>1</v>
      </c>
      <c r="F762" s="56" t="s">
        <v>1600</v>
      </c>
      <c r="G762" s="56"/>
      <c r="H762" s="56"/>
      <c r="I762" s="56"/>
      <c r="J762" s="56"/>
      <c r="K762" s="56"/>
      <c r="L762" s="56"/>
      <c r="M762" s="56"/>
      <c r="N762" s="56" t="s">
        <v>84</v>
      </c>
      <c r="O762" s="56"/>
      <c r="P762" s="56"/>
      <c r="Q762" s="56"/>
      <c r="R762" s="56"/>
    </row>
    <row r="763" spans="1:18" ht="47.25">
      <c r="A763" s="56">
        <v>6701</v>
      </c>
      <c r="B763" s="4" t="s">
        <v>1135</v>
      </c>
      <c r="C763" s="4">
        <f>VLOOKUP(A763,[1]Классификатор!$B:$E,1,0)</f>
        <v>6701</v>
      </c>
      <c r="D763" s="4" t="str">
        <f>VLOOKUP(A763,[1]Классификатор!$B:$E,4,0)</f>
        <v>Техническое обслуживание рельсовых автобусов, работающих в пассажирских перевозках в пригородном сообщении</v>
      </c>
      <c r="E763" s="4" t="b">
        <f t="shared" si="33"/>
        <v>1</v>
      </c>
      <c r="F763" s="56" t="s">
        <v>1600</v>
      </c>
      <c r="G763" s="56"/>
      <c r="H763" s="56"/>
      <c r="I763" s="56"/>
      <c r="J763" s="56"/>
      <c r="K763" s="56"/>
      <c r="L763" s="56"/>
      <c r="M763" s="56" t="s">
        <v>84</v>
      </c>
      <c r="N763" s="56"/>
      <c r="O763" s="56"/>
      <c r="P763" s="56"/>
      <c r="Q763" s="56"/>
      <c r="R763" s="56"/>
    </row>
    <row r="764" spans="1:18" ht="47.25">
      <c r="A764" s="56">
        <v>6702</v>
      </c>
      <c r="B764" s="4" t="s">
        <v>1136</v>
      </c>
      <c r="C764" s="4">
        <f>VLOOKUP(A764,[1]Классификатор!$B:$E,1,0)</f>
        <v>6702</v>
      </c>
      <c r="D764" s="4" t="str">
        <f>VLOOKUP(A764,[1]Классификатор!$B:$E,4,0)</f>
        <v>Текущие виды ремонта рельсовых автобусов, работающих в пассажирских перевозках в пригородном сообщении</v>
      </c>
      <c r="E764" s="4" t="b">
        <f t="shared" si="33"/>
        <v>1</v>
      </c>
      <c r="F764" s="56" t="s">
        <v>1600</v>
      </c>
      <c r="G764" s="56"/>
      <c r="H764" s="56"/>
      <c r="I764" s="56"/>
      <c r="J764" s="56"/>
      <c r="K764" s="56"/>
      <c r="L764" s="56"/>
      <c r="M764" s="56" t="s">
        <v>84</v>
      </c>
      <c r="N764" s="56"/>
      <c r="O764" s="56"/>
      <c r="P764" s="56"/>
      <c r="Q764" s="56"/>
      <c r="R764" s="56"/>
    </row>
    <row r="765" spans="1:18" ht="63">
      <c r="A765" s="56">
        <v>6703</v>
      </c>
      <c r="B765" s="4" t="s">
        <v>1137</v>
      </c>
      <c r="C765" s="4">
        <f>VLOOKUP(A765,[1]Классификатор!$B:$E,1,0)</f>
        <v>6703</v>
      </c>
      <c r="D765" s="4" t="str">
        <f>VLOOKUP(A765,[1]Классификатор!$B:$E,4,0)</f>
        <v>Капитальные виды ремонта рельсовых автобусов, работающих в пассажирских перевозках в пригородном сообщении (кроме выполняемых на заводах)</v>
      </c>
      <c r="E765" s="4" t="b">
        <f t="shared" si="33"/>
        <v>1</v>
      </c>
      <c r="F765" s="56" t="s">
        <v>1600</v>
      </c>
      <c r="G765" s="56"/>
      <c r="H765" s="56"/>
      <c r="I765" s="56"/>
      <c r="J765" s="56"/>
      <c r="K765" s="56"/>
      <c r="L765" s="56"/>
      <c r="M765" s="56" t="s">
        <v>84</v>
      </c>
      <c r="N765" s="56"/>
      <c r="O765" s="56"/>
      <c r="P765" s="56"/>
      <c r="Q765" s="56"/>
      <c r="R765" s="56"/>
    </row>
    <row r="766" spans="1:18" ht="31.5">
      <c r="A766" s="56">
        <v>6704</v>
      </c>
      <c r="B766" s="4" t="s">
        <v>1138</v>
      </c>
      <c r="C766" s="4">
        <f>VLOOKUP(A766,[1]Классификатор!$B:$E,1,0)</f>
        <v>6704</v>
      </c>
      <c r="D766" s="4" t="str">
        <f>VLOOKUP(A766,[1]Классификатор!$B:$E,4,0)</f>
        <v>Техническое обслуживание рельсовых автобусов клиентов</v>
      </c>
      <c r="E766" s="4" t="b">
        <f t="shared" si="33"/>
        <v>1</v>
      </c>
      <c r="F766" s="56" t="s">
        <v>1600</v>
      </c>
      <c r="G766" s="56"/>
      <c r="H766" s="56"/>
      <c r="I766" s="56"/>
      <c r="J766" s="56"/>
      <c r="K766" s="56"/>
      <c r="L766" s="56"/>
      <c r="M766" s="56"/>
      <c r="N766" s="56" t="s">
        <v>84</v>
      </c>
      <c r="O766" s="56"/>
      <c r="P766" s="56"/>
      <c r="Q766" s="56"/>
      <c r="R766" s="56"/>
    </row>
    <row r="767" spans="1:18" ht="31.5">
      <c r="A767" s="56">
        <v>6705</v>
      </c>
      <c r="B767" s="4" t="s">
        <v>1139</v>
      </c>
      <c r="C767" s="4">
        <f>VLOOKUP(A767,[1]Классификатор!$B:$E,1,0)</f>
        <v>6705</v>
      </c>
      <c r="D767" s="4" t="str">
        <f>VLOOKUP(A767,[1]Классификатор!$B:$E,4,0)</f>
        <v>Текущие виды ремонта рельсовых автобусов клиентов</v>
      </c>
      <c r="E767" s="4" t="b">
        <f t="shared" si="33"/>
        <v>1</v>
      </c>
      <c r="F767" s="56" t="s">
        <v>1600</v>
      </c>
      <c r="G767" s="56"/>
      <c r="H767" s="56"/>
      <c r="I767" s="56"/>
      <c r="J767" s="56"/>
      <c r="K767" s="56"/>
      <c r="L767" s="56"/>
      <c r="M767" s="56"/>
      <c r="N767" s="56" t="s">
        <v>84</v>
      </c>
      <c r="O767" s="56"/>
      <c r="P767" s="56"/>
      <c r="Q767" s="56"/>
      <c r="R767" s="56"/>
    </row>
    <row r="768" spans="1:18" ht="47.25">
      <c r="A768" s="56">
        <v>6706</v>
      </c>
      <c r="B768" s="4" t="s">
        <v>1140</v>
      </c>
      <c r="C768" s="4">
        <f>VLOOKUP(A768,[1]Классификатор!$B:$E,1,0)</f>
        <v>6706</v>
      </c>
      <c r="D768" s="4" t="str">
        <f>VLOOKUP(A768,[1]Классификатор!$B:$E,4,0)</f>
        <v>Капитальные виды ремонта рельсовых автобусов клиентов (кроме выполняемых на заводах)</v>
      </c>
      <c r="E768" s="4" t="b">
        <f t="shared" si="33"/>
        <v>1</v>
      </c>
      <c r="F768" s="56" t="s">
        <v>1600</v>
      </c>
      <c r="G768" s="56"/>
      <c r="H768" s="56"/>
      <c r="I768" s="56"/>
      <c r="J768" s="56"/>
      <c r="K768" s="56"/>
      <c r="L768" s="56"/>
      <c r="M768" s="56"/>
      <c r="N768" s="56" t="s">
        <v>84</v>
      </c>
      <c r="O768" s="56"/>
      <c r="P768" s="56"/>
      <c r="Q768" s="56"/>
      <c r="R768" s="56"/>
    </row>
    <row r="769" spans="1:18" ht="47.25">
      <c r="A769" s="56">
        <v>6707</v>
      </c>
      <c r="B769" s="4" t="s">
        <v>1141</v>
      </c>
      <c r="C769" s="4">
        <f>VLOOKUP(A769,[1]Классификатор!$B:$E,1,0)</f>
        <v>6707</v>
      </c>
      <c r="D769" s="4" t="str">
        <f>VLOOKUP(A769,[1]Классификатор!$B:$E,4,0)</f>
        <v>Внеплановый ремонт рельсовых автобусов, работающих в пассажирских перевозках в пригородном сообщении</v>
      </c>
      <c r="E769" s="4" t="b">
        <f t="shared" si="33"/>
        <v>1</v>
      </c>
      <c r="F769" s="56" t="s">
        <v>1600</v>
      </c>
      <c r="G769" s="56"/>
      <c r="H769" s="56"/>
      <c r="I769" s="56"/>
      <c r="J769" s="56"/>
      <c r="K769" s="56"/>
      <c r="L769" s="56"/>
      <c r="M769" s="56" t="s">
        <v>84</v>
      </c>
      <c r="N769" s="56"/>
      <c r="O769" s="56"/>
      <c r="P769" s="56"/>
      <c r="Q769" s="56"/>
      <c r="R769" s="56"/>
    </row>
    <row r="770" spans="1:18" ht="47.25">
      <c r="A770" s="56">
        <v>6714</v>
      </c>
      <c r="B770" s="4" t="s">
        <v>1142</v>
      </c>
      <c r="C770" s="4">
        <f>VLOOKUP(A770,[1]Классификатор!$B:$E,1,0)</f>
        <v>6714</v>
      </c>
      <c r="D770" s="4" t="str">
        <f>VLOOKUP(A770,[1]Классификатор!$B:$E,4,0)</f>
        <v>Техническое обслуживание рельсовых автобусов, работающих в хозяйственном движении</v>
      </c>
      <c r="E770" s="4" t="b">
        <f t="shared" si="33"/>
        <v>1</v>
      </c>
      <c r="F770" s="56" t="s">
        <v>399</v>
      </c>
      <c r="G770" s="56" t="s">
        <v>84</v>
      </c>
      <c r="H770" s="56" t="s">
        <v>84</v>
      </c>
      <c r="I770" s="56" t="s">
        <v>84</v>
      </c>
      <c r="J770" s="56" t="s">
        <v>84</v>
      </c>
      <c r="K770" s="56"/>
      <c r="L770" s="56" t="s">
        <v>84</v>
      </c>
      <c r="M770" s="56" t="s">
        <v>84</v>
      </c>
      <c r="N770" s="56"/>
      <c r="O770" s="56"/>
      <c r="P770" s="56"/>
      <c r="Q770" s="56"/>
      <c r="R770" s="56"/>
    </row>
    <row r="771" spans="1:18" ht="31.5">
      <c r="A771" s="56">
        <v>6715</v>
      </c>
      <c r="B771" s="4" t="s">
        <v>1143</v>
      </c>
      <c r="C771" s="4">
        <f>VLOOKUP(A771,[1]Классификатор!$B:$E,1,0)</f>
        <v>6715</v>
      </c>
      <c r="D771" s="4" t="str">
        <f>VLOOKUP(A771,[1]Классификатор!$B:$E,4,0)</f>
        <v>Текущие виды ремонта рельсовых автобусов, работающих в хозяйственном движении</v>
      </c>
      <c r="E771" s="4" t="b">
        <f t="shared" si="33"/>
        <v>1</v>
      </c>
      <c r="F771" s="56" t="s">
        <v>399</v>
      </c>
      <c r="G771" s="56" t="s">
        <v>84</v>
      </c>
      <c r="H771" s="56" t="s">
        <v>84</v>
      </c>
      <c r="I771" s="56" t="s">
        <v>84</v>
      </c>
      <c r="J771" s="56" t="s">
        <v>84</v>
      </c>
      <c r="K771" s="56"/>
      <c r="L771" s="56" t="s">
        <v>84</v>
      </c>
      <c r="M771" s="56" t="s">
        <v>84</v>
      </c>
      <c r="N771" s="56"/>
      <c r="O771" s="56"/>
      <c r="P771" s="56"/>
      <c r="Q771" s="56"/>
      <c r="R771" s="56"/>
    </row>
    <row r="772" spans="1:18" ht="31.5">
      <c r="A772" s="56">
        <v>6716</v>
      </c>
      <c r="B772" s="4" t="s">
        <v>1144</v>
      </c>
      <c r="C772" s="4">
        <f>VLOOKUP(A772,[1]Классификатор!$B:$E,1,0)</f>
        <v>6716</v>
      </c>
      <c r="D772" s="4" t="str">
        <f>VLOOKUP(A772,[1]Классификатор!$B:$E,4,0)</f>
        <v>Капитальный ремонт рельсовых автобусов, работающих в хозяйственном движении</v>
      </c>
      <c r="E772" s="4" t="b">
        <f t="shared" si="33"/>
        <v>1</v>
      </c>
      <c r="F772" s="56" t="s">
        <v>399</v>
      </c>
      <c r="G772" s="56" t="s">
        <v>84</v>
      </c>
      <c r="H772" s="56" t="s">
        <v>84</v>
      </c>
      <c r="I772" s="56" t="s">
        <v>84</v>
      </c>
      <c r="J772" s="56" t="s">
        <v>84</v>
      </c>
      <c r="K772" s="56"/>
      <c r="L772" s="56" t="s">
        <v>84</v>
      </c>
      <c r="M772" s="56" t="s">
        <v>84</v>
      </c>
      <c r="N772" s="56"/>
      <c r="O772" s="56"/>
      <c r="P772" s="56"/>
      <c r="Q772" s="56"/>
      <c r="R772" s="56"/>
    </row>
    <row r="773" spans="1:18" ht="31.5">
      <c r="A773" s="56">
        <v>6717</v>
      </c>
      <c r="B773" s="4" t="s">
        <v>1145</v>
      </c>
      <c r="C773" s="4">
        <f>VLOOKUP(A773,[1]Классификатор!$B:$E,1,0)</f>
        <v>6717</v>
      </c>
      <c r="D773" s="4" t="str">
        <f>VLOOKUP(A773,[1]Классификатор!$B:$E,4,0)</f>
        <v>Внеплановый ремонт рельсовых автобусов, работающих в хозяйственном движении</v>
      </c>
      <c r="E773" s="4" t="b">
        <f t="shared" si="33"/>
        <v>1</v>
      </c>
      <c r="F773" s="56" t="s">
        <v>399</v>
      </c>
      <c r="G773" s="56" t="s">
        <v>84</v>
      </c>
      <c r="H773" s="56" t="s">
        <v>84</v>
      </c>
      <c r="I773" s="56" t="s">
        <v>84</v>
      </c>
      <c r="J773" s="56" t="s">
        <v>84</v>
      </c>
      <c r="K773" s="56"/>
      <c r="L773" s="56" t="s">
        <v>84</v>
      </c>
      <c r="M773" s="56" t="s">
        <v>84</v>
      </c>
      <c r="N773" s="56"/>
      <c r="O773" s="56"/>
      <c r="P773" s="56"/>
      <c r="Q773" s="56"/>
      <c r="R773" s="56"/>
    </row>
    <row r="774" spans="1:18" ht="31.5">
      <c r="A774" s="56">
        <v>6740</v>
      </c>
      <c r="B774" s="4" t="s">
        <v>1146</v>
      </c>
      <c r="C774" s="4">
        <f>VLOOKUP(A774,[1]Классификатор!$B:$E,1,0)</f>
        <v>6740</v>
      </c>
      <c r="D774" s="4" t="str">
        <f>VLOOKUP(A774,[1]Классификатор!$B:$E,4,0)</f>
        <v>Ремонт оборудования рельсовых автобусов клиентов (кроме выполняемого на заводах)</v>
      </c>
      <c r="E774" s="4" t="b">
        <f t="shared" si="33"/>
        <v>1</v>
      </c>
      <c r="F774" s="56" t="s">
        <v>1600</v>
      </c>
      <c r="G774" s="56"/>
      <c r="H774" s="56"/>
      <c r="I774" s="56"/>
      <c r="J774" s="56"/>
      <c r="K774" s="56"/>
      <c r="L774" s="56"/>
      <c r="M774" s="56"/>
      <c r="N774" s="56" t="s">
        <v>84</v>
      </c>
      <c r="O774" s="56"/>
      <c r="P774" s="56"/>
      <c r="Q774" s="56"/>
      <c r="R774" s="56"/>
    </row>
    <row r="775" spans="1:18" ht="31.5">
      <c r="A775" s="56">
        <v>6741</v>
      </c>
      <c r="B775" s="4" t="s">
        <v>1147</v>
      </c>
      <c r="C775" s="4">
        <f>VLOOKUP(A775,[1]Классификатор!$B:$E,1,0)</f>
        <v>6741</v>
      </c>
      <c r="D775" s="4" t="str">
        <f>VLOOKUP(A775,[1]Классификатор!$B:$E,4,0)</f>
        <v>Освидетельствование рельсовых автобусов клиентов (кроме выполняемого на заводах)</v>
      </c>
      <c r="E775" s="4" t="b">
        <f t="shared" si="33"/>
        <v>1</v>
      </c>
      <c r="F775" s="56" t="s">
        <v>1600</v>
      </c>
      <c r="G775" s="56"/>
      <c r="H775" s="56"/>
      <c r="I775" s="56"/>
      <c r="J775" s="56"/>
      <c r="K775" s="56"/>
      <c r="L775" s="56"/>
      <c r="M775" s="56"/>
      <c r="N775" s="56" t="s">
        <v>84</v>
      </c>
      <c r="O775" s="56"/>
      <c r="P775" s="56"/>
      <c r="Q775" s="56"/>
      <c r="R775" s="56"/>
    </row>
    <row r="776" spans="1:18" ht="63">
      <c r="A776" s="56">
        <v>6784</v>
      </c>
      <c r="B776" s="4" t="s">
        <v>1148</v>
      </c>
      <c r="C776" s="4">
        <f>VLOOKUP(A776,[1]Классификатор!$B:$E,1,0)</f>
        <v>6784</v>
      </c>
      <c r="D776" s="4" t="str">
        <f>VLOOKUP(A776,[1]Классификатор!$B:$E,4,0)</f>
        <v>Техническое обслуживание рельсовых автобусов, сданных  в аренду, работающих в пассажирских перевозках в пригородном сообщении</v>
      </c>
      <c r="E776" s="4" t="b">
        <f t="shared" si="33"/>
        <v>1</v>
      </c>
      <c r="F776" s="56" t="s">
        <v>1600</v>
      </c>
      <c r="G776" s="56"/>
      <c r="H776" s="56"/>
      <c r="I776" s="56"/>
      <c r="J776" s="56"/>
      <c r="K776" s="56"/>
      <c r="L776" s="56"/>
      <c r="M776" s="56"/>
      <c r="N776" s="56"/>
      <c r="O776" s="56"/>
      <c r="P776" s="56"/>
      <c r="Q776" s="56"/>
      <c r="R776" s="56" t="s">
        <v>84</v>
      </c>
    </row>
    <row r="777" spans="1:18" ht="47.25">
      <c r="A777" s="56">
        <v>6785</v>
      </c>
      <c r="B777" s="4" t="s">
        <v>1149</v>
      </c>
      <c r="C777" s="4">
        <f>VLOOKUP(A777,[1]Классификатор!$B:$E,1,0)</f>
        <v>6785</v>
      </c>
      <c r="D777" s="4" t="str">
        <f>VLOOKUP(A777,[1]Классификатор!$B:$E,4,0)</f>
        <v>Текущие виды ремонта рельсовых автобусов, сданных в аренду, работающих в пассажирских перевозках в пригородном сообщении</v>
      </c>
      <c r="E777" s="4" t="b">
        <f t="shared" si="33"/>
        <v>1</v>
      </c>
      <c r="F777" s="56" t="s">
        <v>1600</v>
      </c>
      <c r="G777" s="56"/>
      <c r="H777" s="56"/>
      <c r="I777" s="56"/>
      <c r="J777" s="56"/>
      <c r="K777" s="56"/>
      <c r="L777" s="56"/>
      <c r="M777" s="56"/>
      <c r="N777" s="56"/>
      <c r="O777" s="56"/>
      <c r="P777" s="56"/>
      <c r="Q777" s="56"/>
      <c r="R777" s="56" t="s">
        <v>84</v>
      </c>
    </row>
    <row r="778" spans="1:18" ht="63">
      <c r="A778" s="56">
        <v>6786</v>
      </c>
      <c r="B778" s="4" t="s">
        <v>1150</v>
      </c>
      <c r="C778" s="4">
        <f>VLOOKUP(A778,[1]Классификатор!$B:$E,1,0)</f>
        <v>6786</v>
      </c>
      <c r="D778" s="4" t="str">
        <f>VLOOKUP(A778,[1]Классификатор!$B:$E,4,0)</f>
        <v>Капитальные виды ремонта рельсовых автобусов, сданных в аренду, работающих в пассажирских перевозках в пригородном сообщении</v>
      </c>
      <c r="E778" s="4" t="b">
        <f t="shared" si="33"/>
        <v>1</v>
      </c>
      <c r="F778" s="56" t="s">
        <v>1600</v>
      </c>
      <c r="G778" s="56"/>
      <c r="H778" s="56"/>
      <c r="I778" s="56"/>
      <c r="J778" s="56"/>
      <c r="K778" s="56"/>
      <c r="L778" s="56"/>
      <c r="M778" s="56"/>
      <c r="N778" s="56"/>
      <c r="O778" s="56"/>
      <c r="P778" s="56"/>
      <c r="Q778" s="56"/>
      <c r="R778" s="56" t="s">
        <v>84</v>
      </c>
    </row>
    <row r="779" spans="1:18" ht="63">
      <c r="A779" s="56">
        <v>6930</v>
      </c>
      <c r="B779" s="4" t="s">
        <v>1151</v>
      </c>
      <c r="C779" s="4">
        <f>VLOOKUP(A779,[1]Классификатор!$B:$E,1,0)</f>
        <v>6930</v>
      </c>
      <c r="D779" s="4" t="str">
        <f>VLOOKUP(A779,[1]Классификатор!$B:$E,4,0)</f>
        <v>Капитальные виды ремонта основных средств, сданных в аренду - рельсовые автобусы, кроме работающих в пассажирских перевозках в пригородном сообщении</v>
      </c>
      <c r="E779" s="4" t="b">
        <f t="shared" si="33"/>
        <v>1</v>
      </c>
      <c r="F779" s="56" t="s">
        <v>1600</v>
      </c>
      <c r="G779" s="56"/>
      <c r="H779" s="56"/>
      <c r="I779" s="56"/>
      <c r="J779" s="56"/>
      <c r="K779" s="56"/>
      <c r="L779" s="56"/>
      <c r="M779" s="56"/>
      <c r="N779" s="56"/>
      <c r="O779" s="56"/>
      <c r="P779" s="56"/>
      <c r="Q779" s="56"/>
      <c r="R779" s="56" t="s">
        <v>84</v>
      </c>
    </row>
    <row r="780" spans="1:18" ht="47.25">
      <c r="A780" s="56">
        <v>6787</v>
      </c>
      <c r="B780" s="4" t="s">
        <v>1152</v>
      </c>
      <c r="C780" s="4">
        <f>VLOOKUP(A780,[1]Классификатор!$B:$E,1,0)</f>
        <v>6787</v>
      </c>
      <c r="D780" s="4" t="str">
        <f>VLOOKUP(A780,[1]Классификатор!$B:$E,4,0)</f>
        <v>Внеплановый ремонт рельсовых автобусов, сданных в аренду, работающих в пассажирских перевозках в пригородном сообщении</v>
      </c>
      <c r="E780" s="4" t="b">
        <f t="shared" si="33"/>
        <v>1</v>
      </c>
      <c r="F780" s="56" t="s">
        <v>1600</v>
      </c>
      <c r="G780" s="56"/>
      <c r="H780" s="56"/>
      <c r="I780" s="56"/>
      <c r="J780" s="56"/>
      <c r="K780" s="56"/>
      <c r="L780" s="56"/>
      <c r="M780" s="56"/>
      <c r="N780" s="56"/>
      <c r="O780" s="56"/>
      <c r="P780" s="56"/>
      <c r="Q780" s="56"/>
      <c r="R780" s="56" t="s">
        <v>84</v>
      </c>
    </row>
    <row r="781" spans="1:18">
      <c r="A781" s="56"/>
      <c r="B781" s="85" t="s">
        <v>1153</v>
      </c>
      <c r="C781" s="86"/>
      <c r="D781" s="86"/>
      <c r="E781" s="86"/>
      <c r="F781" s="87"/>
      <c r="G781" s="87"/>
      <c r="H781" s="87"/>
      <c r="I781" s="87"/>
      <c r="J781" s="87"/>
      <c r="K781" s="87"/>
      <c r="L781" s="87"/>
      <c r="M781" s="87"/>
      <c r="N781" s="87"/>
      <c r="O781" s="87"/>
      <c r="P781" s="87"/>
      <c r="Q781" s="87"/>
      <c r="R781" s="88"/>
    </row>
    <row r="782" spans="1:18" ht="47.25">
      <c r="A782" s="56">
        <v>6071</v>
      </c>
      <c r="B782" s="4" t="s">
        <v>1154</v>
      </c>
      <c r="C782" s="4">
        <f>VLOOKUP(A782,[1]Классификатор!$B:$E,1,0)</f>
        <v>6071</v>
      </c>
      <c r="D782" s="4" t="str">
        <f>VLOOKUP(A782,[1]Классификатор!$B:$E,4,0)</f>
        <v>Техническое обслуживание скоростных поездов, работающих в пассажирских перевозках в дальнем следовании</v>
      </c>
      <c r="E782" s="4" t="b">
        <f t="shared" ref="E782:E798" si="34">B782=D782</f>
        <v>1</v>
      </c>
      <c r="F782" s="56" t="s">
        <v>1600</v>
      </c>
      <c r="G782" s="56"/>
      <c r="H782" s="56"/>
      <c r="I782" s="56"/>
      <c r="J782" s="56"/>
      <c r="K782" s="56"/>
      <c r="L782" s="56" t="s">
        <v>84</v>
      </c>
      <c r="M782" s="56"/>
      <c r="N782" s="56"/>
      <c r="O782" s="56"/>
      <c r="P782" s="56"/>
      <c r="Q782" s="56"/>
      <c r="R782" s="56"/>
    </row>
    <row r="783" spans="1:18" ht="47.25">
      <c r="A783" s="56">
        <v>6072</v>
      </c>
      <c r="B783" s="4" t="s">
        <v>1155</v>
      </c>
      <c r="C783" s="4">
        <f>VLOOKUP(A783,[1]Классификатор!$B:$E,1,0)</f>
        <v>6072</v>
      </c>
      <c r="D783" s="4" t="str">
        <f>VLOOKUP(A783,[1]Классификатор!$B:$E,4,0)</f>
        <v>Текущие виды ремонта скоростных поездов, работающих в пассажирских перевозках в дальнем следовании</v>
      </c>
      <c r="E783" s="4" t="b">
        <f t="shared" si="34"/>
        <v>1</v>
      </c>
      <c r="F783" s="56" t="s">
        <v>1600</v>
      </c>
      <c r="G783" s="56"/>
      <c r="H783" s="56"/>
      <c r="I783" s="56"/>
      <c r="J783" s="56"/>
      <c r="K783" s="56"/>
      <c r="L783" s="56" t="s">
        <v>84</v>
      </c>
      <c r="M783" s="56"/>
      <c r="N783" s="56"/>
      <c r="O783" s="56"/>
      <c r="P783" s="56"/>
      <c r="Q783" s="56"/>
      <c r="R783" s="56"/>
    </row>
    <row r="784" spans="1:18" ht="63">
      <c r="A784" s="56">
        <v>6073</v>
      </c>
      <c r="B784" s="4" t="s">
        <v>1156</v>
      </c>
      <c r="C784" s="4">
        <f>VLOOKUP(A784,[1]Классификатор!$B:$E,1,0)</f>
        <v>6073</v>
      </c>
      <c r="D784" s="4" t="str">
        <f>VLOOKUP(A784,[1]Классификатор!$B:$E,4,0)</f>
        <v>Капитальные виды ремонта скоростных поездов, работающих в пассажирских перевозках в дальнем следовании (кроме выполняемых на заводах)</v>
      </c>
      <c r="E784" s="4" t="b">
        <f t="shared" si="34"/>
        <v>1</v>
      </c>
      <c r="F784" s="56" t="s">
        <v>1600</v>
      </c>
      <c r="G784" s="56"/>
      <c r="H784" s="56"/>
      <c r="I784" s="56"/>
      <c r="J784" s="56"/>
      <c r="K784" s="56"/>
      <c r="L784" s="56" t="s">
        <v>84</v>
      </c>
      <c r="M784" s="56"/>
      <c r="N784" s="56"/>
      <c r="O784" s="56"/>
      <c r="P784" s="56"/>
      <c r="Q784" s="56"/>
      <c r="R784" s="56"/>
    </row>
    <row r="785" spans="1:18" ht="47.25">
      <c r="A785" s="56">
        <v>6074</v>
      </c>
      <c r="B785" s="4" t="s">
        <v>1157</v>
      </c>
      <c r="C785" s="4">
        <f>VLOOKUP(A785,[1]Классификатор!$B:$E,1,0)</f>
        <v>6074</v>
      </c>
      <c r="D785" s="4" t="str">
        <f>VLOOKUP(A785,[1]Классификатор!$B:$E,4,0)</f>
        <v>Внеплановый ремонт скоростных поездов, работающих в пассажирских перевозках в дальнем следовании</v>
      </c>
      <c r="E785" s="4" t="b">
        <f t="shared" si="34"/>
        <v>1</v>
      </c>
      <c r="F785" s="56" t="s">
        <v>1600</v>
      </c>
      <c r="G785" s="56"/>
      <c r="H785" s="56"/>
      <c r="I785" s="56"/>
      <c r="J785" s="56"/>
      <c r="K785" s="56"/>
      <c r="L785" s="56" t="s">
        <v>84</v>
      </c>
      <c r="M785" s="56"/>
      <c r="N785" s="56"/>
      <c r="O785" s="56"/>
      <c r="P785" s="56"/>
      <c r="Q785" s="56"/>
      <c r="R785" s="56"/>
    </row>
    <row r="786" spans="1:18" ht="78.75">
      <c r="A786" s="56">
        <v>6076</v>
      </c>
      <c r="B786" s="4" t="s">
        <v>1720</v>
      </c>
      <c r="C786" s="4">
        <f>VLOOKUP(A786,[1]Классификатор!$B:$E,1,0)</f>
        <v>6076</v>
      </c>
      <c r="D786" s="4" t="str">
        <f>VLOOKUP(A786,[1]Классификатор!$B:$E,4,0)</f>
        <v>Капитальные виды ремонта основных средств, сданных в аренду – скоростные поезда, кроме работающих в пассажирских перевозках в дальнем следовании и в пригородном сообщении</v>
      </c>
      <c r="E786" s="4" t="b">
        <f t="shared" si="34"/>
        <v>1</v>
      </c>
      <c r="F786" s="56" t="s">
        <v>1600</v>
      </c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 t="s">
        <v>84</v>
      </c>
    </row>
    <row r="787" spans="1:18" ht="47.25">
      <c r="A787" s="56">
        <v>6079</v>
      </c>
      <c r="B787" s="4" t="s">
        <v>1158</v>
      </c>
      <c r="C787" s="4">
        <f>VLOOKUP(A787,[1]Классификатор!$B:$E,1,0)</f>
        <v>6079</v>
      </c>
      <c r="D787" s="4" t="str">
        <f>VLOOKUP(A787,[1]Классификатор!$B:$E,4,0)</f>
        <v>Капитальные виды ремонта скоростных поездов, сданных в аренду, работающих в пассажирских перевозках в дальнем следовании</v>
      </c>
      <c r="E787" s="4" t="b">
        <f t="shared" si="34"/>
        <v>1</v>
      </c>
      <c r="F787" s="56" t="s">
        <v>1600</v>
      </c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 t="s">
        <v>84</v>
      </c>
    </row>
    <row r="788" spans="1:18" ht="47.25">
      <c r="A788" s="56">
        <v>6089</v>
      </c>
      <c r="B788" s="4" t="s">
        <v>1789</v>
      </c>
      <c r="C788" s="4">
        <f>VLOOKUP(A788,[1]Классификатор!$B:$E,1,0)</f>
        <v>6089</v>
      </c>
      <c r="D788" s="4" t="str">
        <f>VLOOKUP(A788,[1]Классификатор!$B:$E,4,0)</f>
        <v>Техническое обслуживание скоростных поездов, сданных в аренду, работающих в пассажирских перевозках в дальнем следовании</v>
      </c>
      <c r="E788" s="4" t="b">
        <f t="shared" si="34"/>
        <v>1</v>
      </c>
      <c r="F788" s="56" t="s">
        <v>1600</v>
      </c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 t="s">
        <v>84</v>
      </c>
    </row>
    <row r="789" spans="1:18" ht="47.25">
      <c r="A789" s="56">
        <v>6090</v>
      </c>
      <c r="B789" s="4" t="s">
        <v>1790</v>
      </c>
      <c r="C789" s="4">
        <f>VLOOKUP(A789,[1]Классификатор!$B:$E,1,0)</f>
        <v>6090</v>
      </c>
      <c r="D789" s="4" t="str">
        <f>VLOOKUP(A789,[1]Классификатор!$B:$E,4,0)</f>
        <v>Текущие виды ремонта скоростных поездов, сданных в аренду, работающих в пассажирских перевозках в дальнем следовании</v>
      </c>
      <c r="E789" s="4" t="b">
        <f t="shared" si="34"/>
        <v>1</v>
      </c>
      <c r="F789" s="56" t="s">
        <v>1600</v>
      </c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 t="s">
        <v>84</v>
      </c>
    </row>
    <row r="790" spans="1:18" ht="47.25">
      <c r="A790" s="56">
        <v>6091</v>
      </c>
      <c r="B790" s="4" t="s">
        <v>1791</v>
      </c>
      <c r="C790" s="4">
        <f>VLOOKUP(A790,[1]Классификатор!$B:$E,1,0)</f>
        <v>6091</v>
      </c>
      <c r="D790" s="4" t="str">
        <f>VLOOKUP(A790,[1]Классификатор!$B:$E,4,0)</f>
        <v>Внеплановый ремонт скоростных поездов, сданных в аренду, работающих в пассажирских перевозках в дальнем следовании</v>
      </c>
      <c r="E790" s="4" t="b">
        <f t="shared" si="34"/>
        <v>1</v>
      </c>
      <c r="F790" s="56" t="s">
        <v>1600</v>
      </c>
      <c r="G790" s="56"/>
      <c r="H790" s="56"/>
      <c r="I790" s="56"/>
      <c r="J790" s="56"/>
      <c r="K790" s="56"/>
      <c r="L790" s="56"/>
      <c r="M790" s="56"/>
      <c r="N790" s="56"/>
      <c r="O790" s="56"/>
      <c r="P790" s="56"/>
      <c r="Q790" s="56"/>
      <c r="R790" s="56" t="s">
        <v>84</v>
      </c>
    </row>
    <row r="791" spans="1:18" ht="47.25">
      <c r="A791" s="56">
        <v>6081</v>
      </c>
      <c r="B791" s="4" t="s">
        <v>1159</v>
      </c>
      <c r="C791" s="4">
        <f>VLOOKUP(A791,[1]Классификатор!$B:$E,1,0)</f>
        <v>6081</v>
      </c>
      <c r="D791" s="4" t="str">
        <f>VLOOKUP(A791,[1]Классификатор!$B:$E,4,0)</f>
        <v>Техническое обслуживание скоростных поездов, работающих в пассажирских перевозках в пригородном сообщении</v>
      </c>
      <c r="E791" s="4" t="b">
        <f t="shared" si="34"/>
        <v>1</v>
      </c>
      <c r="F791" s="56" t="s">
        <v>1600</v>
      </c>
      <c r="G791" s="56"/>
      <c r="H791" s="56"/>
      <c r="I791" s="56"/>
      <c r="J791" s="56"/>
      <c r="K791" s="56"/>
      <c r="L791" s="56"/>
      <c r="M791" s="56" t="s">
        <v>84</v>
      </c>
      <c r="N791" s="56"/>
      <c r="O791" s="56"/>
      <c r="P791" s="56"/>
      <c r="Q791" s="56"/>
      <c r="R791" s="56"/>
    </row>
    <row r="792" spans="1:18" ht="47.25">
      <c r="A792" s="56">
        <v>6082</v>
      </c>
      <c r="B792" s="4" t="s">
        <v>1160</v>
      </c>
      <c r="C792" s="4">
        <f>VLOOKUP(A792,[1]Классификатор!$B:$E,1,0)</f>
        <v>6082</v>
      </c>
      <c r="D792" s="4" t="str">
        <f>VLOOKUP(A792,[1]Классификатор!$B:$E,4,0)</f>
        <v>Текущие виды ремонта скоростных поездов, работающих в пассажирских перевозках в пригородном сообщении</v>
      </c>
      <c r="E792" s="4" t="b">
        <f t="shared" si="34"/>
        <v>1</v>
      </c>
      <c r="F792" s="56" t="s">
        <v>1600</v>
      </c>
      <c r="G792" s="56"/>
      <c r="H792" s="56"/>
      <c r="I792" s="56"/>
      <c r="J792" s="56"/>
      <c r="K792" s="56"/>
      <c r="L792" s="56"/>
      <c r="M792" s="56" t="s">
        <v>84</v>
      </c>
      <c r="N792" s="56"/>
      <c r="O792" s="56"/>
      <c r="P792" s="56"/>
      <c r="Q792" s="56"/>
      <c r="R792" s="56"/>
    </row>
    <row r="793" spans="1:18" ht="63">
      <c r="A793" s="56">
        <v>6083</v>
      </c>
      <c r="B793" s="4" t="s">
        <v>1161</v>
      </c>
      <c r="C793" s="4">
        <f>VLOOKUP(A793,[1]Классификатор!$B:$E,1,0)</f>
        <v>6083</v>
      </c>
      <c r="D793" s="4" t="str">
        <f>VLOOKUP(A793,[1]Классификатор!$B:$E,4,0)</f>
        <v>Капитальные виды ремонта скоростных поездов, работающих в пассажирских перевозках в пригородном сообщении (кроме выполняемых на заводах)</v>
      </c>
      <c r="E793" s="4" t="b">
        <f t="shared" si="34"/>
        <v>1</v>
      </c>
      <c r="F793" s="56" t="s">
        <v>1600</v>
      </c>
      <c r="G793" s="56"/>
      <c r="H793" s="56"/>
      <c r="I793" s="56"/>
      <c r="J793" s="56"/>
      <c r="K793" s="56"/>
      <c r="L793" s="56"/>
      <c r="M793" s="56" t="s">
        <v>84</v>
      </c>
      <c r="N793" s="56"/>
      <c r="O793" s="56"/>
      <c r="P793" s="56"/>
      <c r="Q793" s="56"/>
      <c r="R793" s="56"/>
    </row>
    <row r="794" spans="1:18" ht="47.25">
      <c r="A794" s="56">
        <v>6084</v>
      </c>
      <c r="B794" s="4" t="s">
        <v>1162</v>
      </c>
      <c r="C794" s="4">
        <f>VLOOKUP(A794,[1]Классификатор!$B:$E,1,0)</f>
        <v>6084</v>
      </c>
      <c r="D794" s="4" t="str">
        <f>VLOOKUP(A794,[1]Классификатор!$B:$E,4,0)</f>
        <v>Внеплановый ремонт скоростных поездов, работающих в пассажирских перевозках в пригородном сообщении</v>
      </c>
      <c r="E794" s="4" t="b">
        <f t="shared" si="34"/>
        <v>1</v>
      </c>
      <c r="F794" s="56" t="s">
        <v>1600</v>
      </c>
      <c r="G794" s="56"/>
      <c r="H794" s="56"/>
      <c r="I794" s="56"/>
      <c r="J794" s="56"/>
      <c r="K794" s="56"/>
      <c r="L794" s="56"/>
      <c r="M794" s="56" t="s">
        <v>84</v>
      </c>
      <c r="N794" s="56"/>
      <c r="O794" s="56"/>
      <c r="P794" s="56"/>
      <c r="Q794" s="56"/>
      <c r="R794" s="56"/>
    </row>
    <row r="795" spans="1:18" ht="63">
      <c r="A795" s="56">
        <v>6078</v>
      </c>
      <c r="B795" s="4" t="s">
        <v>1163</v>
      </c>
      <c r="C795" s="4">
        <f>VLOOKUP(A795,[1]Классификатор!$B:$E,1,0)</f>
        <v>6078</v>
      </c>
      <c r="D795" s="4" t="str">
        <f>VLOOKUP(A795,[1]Классификатор!$B:$E,4,0)</f>
        <v>Капитальные виды ремонта скоростных поездов, сданных в аренду, работающих в пассажирских перевозках в пригородном сообщении</v>
      </c>
      <c r="E795" s="4" t="b">
        <f t="shared" si="34"/>
        <v>1</v>
      </c>
      <c r="F795" s="56" t="s">
        <v>1600</v>
      </c>
      <c r="G795" s="56"/>
      <c r="H795" s="56"/>
      <c r="I795" s="56"/>
      <c r="J795" s="56"/>
      <c r="K795" s="56"/>
      <c r="L795" s="56"/>
      <c r="M795" s="56"/>
      <c r="N795" s="56"/>
      <c r="O795" s="56"/>
      <c r="P795" s="56"/>
      <c r="Q795" s="56"/>
      <c r="R795" s="56" t="s">
        <v>84</v>
      </c>
    </row>
    <row r="796" spans="1:18" ht="47.25">
      <c r="A796" s="56">
        <v>6086</v>
      </c>
      <c r="B796" s="4" t="s">
        <v>1792</v>
      </c>
      <c r="C796" s="4">
        <f>VLOOKUP(A796,[1]Классификатор!$B:$E,1,0)</f>
        <v>6086</v>
      </c>
      <c r="D796" s="4" t="str">
        <f>VLOOKUP(A796,[1]Классификатор!$B:$E,4,0)</f>
        <v>Техническое обслуживание скоростных поездов, сданных в аренду, работающих в пассажирских перевозках в пригородном сообщении</v>
      </c>
      <c r="E796" s="4" t="b">
        <f t="shared" si="34"/>
        <v>1</v>
      </c>
      <c r="F796" s="56" t="s">
        <v>1600</v>
      </c>
      <c r="G796" s="56"/>
      <c r="H796" s="56"/>
      <c r="I796" s="56"/>
      <c r="J796" s="56"/>
      <c r="K796" s="56"/>
      <c r="L796" s="56"/>
      <c r="M796" s="56"/>
      <c r="N796" s="56"/>
      <c r="O796" s="56"/>
      <c r="P796" s="56"/>
      <c r="Q796" s="56"/>
      <c r="R796" s="56" t="s">
        <v>84</v>
      </c>
    </row>
    <row r="797" spans="1:18" ht="47.25">
      <c r="A797" s="56">
        <v>6087</v>
      </c>
      <c r="B797" s="4" t="s">
        <v>1793</v>
      </c>
      <c r="C797" s="4">
        <f>VLOOKUP(A797,[1]Классификатор!$B:$E,1,0)</f>
        <v>6087</v>
      </c>
      <c r="D797" s="4" t="str">
        <f>VLOOKUP(A797,[1]Классификатор!$B:$E,4,0)</f>
        <v>Текущие виды ремонта скоростных поездов, сданных в аренду, работающих в пассажирских перевозках в пригородном сообщении</v>
      </c>
      <c r="E797" s="4" t="b">
        <f t="shared" si="34"/>
        <v>1</v>
      </c>
      <c r="F797" s="56" t="s">
        <v>1600</v>
      </c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 t="s">
        <v>84</v>
      </c>
    </row>
    <row r="798" spans="1:18" ht="47.25">
      <c r="A798" s="56">
        <v>6088</v>
      </c>
      <c r="B798" s="4" t="s">
        <v>1794</v>
      </c>
      <c r="C798" s="4">
        <f>VLOOKUP(A798,[1]Классификатор!$B:$E,1,0)</f>
        <v>6088</v>
      </c>
      <c r="D798" s="4" t="str">
        <f>VLOOKUP(A798,[1]Классификатор!$B:$E,4,0)</f>
        <v>Внеплановый ремонт скоростных поездов, сданных в аренду, работающих в пассажирских перевозках в пригородном сообщении</v>
      </c>
      <c r="E798" s="4" t="b">
        <f t="shared" si="34"/>
        <v>1</v>
      </c>
      <c r="F798" s="56" t="s">
        <v>1600</v>
      </c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 t="s">
        <v>84</v>
      </c>
    </row>
    <row r="799" spans="1:18">
      <c r="A799" s="56"/>
      <c r="B799" s="85" t="s">
        <v>1164</v>
      </c>
      <c r="C799" s="86"/>
      <c r="D799" s="86"/>
      <c r="E799" s="86"/>
      <c r="F799" s="87"/>
      <c r="G799" s="87"/>
      <c r="H799" s="87"/>
      <c r="I799" s="87"/>
      <c r="J799" s="87"/>
      <c r="K799" s="87"/>
      <c r="L799" s="87"/>
      <c r="M799" s="87"/>
      <c r="N799" s="87"/>
      <c r="O799" s="87"/>
      <c r="P799" s="87"/>
      <c r="Q799" s="87"/>
      <c r="R799" s="88"/>
    </row>
    <row r="800" spans="1:18" ht="31.5">
      <c r="A800" s="56">
        <v>6015</v>
      </c>
      <c r="B800" s="4" t="s">
        <v>1165</v>
      </c>
      <c r="C800" s="4">
        <f>VLOOKUP(A800,[1]Классификатор!$B:$E,1,0)</f>
        <v>6015</v>
      </c>
      <c r="D800" s="4" t="str">
        <f>VLOOKUP(A800,[1]Классификатор!$B:$E,4,0)</f>
        <v>Гарантийный ремонт подвижного состава клиентов</v>
      </c>
      <c r="E800" s="4" t="b">
        <f t="shared" ref="E800:E804" si="35">B800=D800</f>
        <v>1</v>
      </c>
      <c r="F800" s="56" t="s">
        <v>1600</v>
      </c>
      <c r="G800" s="56"/>
      <c r="H800" s="56"/>
      <c r="I800" s="56"/>
      <c r="J800" s="56"/>
      <c r="K800" s="56"/>
      <c r="L800" s="56"/>
      <c r="M800" s="56"/>
      <c r="N800" s="56" t="s">
        <v>84</v>
      </c>
      <c r="O800" s="56"/>
      <c r="P800" s="56"/>
      <c r="Q800" s="56"/>
      <c r="R800" s="56"/>
    </row>
    <row r="801" spans="1:18" ht="47.25">
      <c r="A801" s="47">
        <v>6016</v>
      </c>
      <c r="B801" s="77" t="s">
        <v>1890</v>
      </c>
      <c r="C801" s="4"/>
      <c r="D801" s="4"/>
      <c r="E801" s="4"/>
      <c r="F801" s="56" t="s">
        <v>399</v>
      </c>
      <c r="G801" s="56" t="s">
        <v>84</v>
      </c>
      <c r="H801" s="56" t="s">
        <v>84</v>
      </c>
      <c r="I801" s="56" t="s">
        <v>84</v>
      </c>
      <c r="J801" s="56" t="s">
        <v>84</v>
      </c>
      <c r="K801" s="56"/>
      <c r="L801" s="56" t="s">
        <v>84</v>
      </c>
      <c r="M801" s="56" t="s">
        <v>84</v>
      </c>
      <c r="N801" s="56"/>
      <c r="O801" s="56"/>
      <c r="P801" s="56"/>
      <c r="Q801" s="56"/>
      <c r="R801" s="56"/>
    </row>
    <row r="802" spans="1:18" ht="31.5">
      <c r="A802" s="56">
        <v>6018</v>
      </c>
      <c r="B802" s="4" t="s">
        <v>1721</v>
      </c>
      <c r="C802" s="4">
        <f>VLOOKUP(A802,[1]Классификатор!$B:$E,1,0)</f>
        <v>6018</v>
      </c>
      <c r="D802" s="4" t="str">
        <f>VLOOKUP(A802,[1]Классификатор!$B:$E,4,0)</f>
        <v>Обслуживание и ремонт устройств безопасности локомотивов клиентов</v>
      </c>
      <c r="E802" s="4" t="b">
        <f t="shared" si="35"/>
        <v>1</v>
      </c>
      <c r="F802" s="56" t="s">
        <v>1600</v>
      </c>
      <c r="G802" s="56"/>
      <c r="H802" s="56"/>
      <c r="I802" s="56"/>
      <c r="J802" s="56"/>
      <c r="K802" s="56"/>
      <c r="L802" s="56"/>
      <c r="M802" s="56"/>
      <c r="N802" s="56" t="s">
        <v>84</v>
      </c>
      <c r="O802" s="56"/>
      <c r="P802" s="56"/>
      <c r="Q802" s="56"/>
      <c r="R802" s="56"/>
    </row>
    <row r="803" spans="1:18" ht="47.25">
      <c r="A803" s="56">
        <v>6027</v>
      </c>
      <c r="B803" s="4" t="s">
        <v>1722</v>
      </c>
      <c r="C803" s="4">
        <f>VLOOKUP(A803,[1]Классификатор!$B:$E,1,0)</f>
        <v>6027</v>
      </c>
      <c r="D803" s="4" t="str">
        <f>VLOOKUP(A803,[1]Классификатор!$B:$E,4,0)</f>
        <v>Затраты, связанные с передачей имущества сервисным компаниям (перевозочные виды деятельности)</v>
      </c>
      <c r="E803" s="4" t="b">
        <f t="shared" si="35"/>
        <v>1</v>
      </c>
      <c r="F803" s="56" t="s">
        <v>399</v>
      </c>
      <c r="G803" s="56" t="s">
        <v>84</v>
      </c>
      <c r="H803" s="56" t="s">
        <v>84</v>
      </c>
      <c r="I803" s="56" t="s">
        <v>84</v>
      </c>
      <c r="J803" s="56" t="s">
        <v>84</v>
      </c>
      <c r="K803" s="56"/>
      <c r="L803" s="56" t="s">
        <v>84</v>
      </c>
      <c r="M803" s="56" t="s">
        <v>84</v>
      </c>
      <c r="N803" s="56"/>
      <c r="O803" s="56"/>
      <c r="P803" s="56"/>
      <c r="Q803" s="56"/>
      <c r="R803" s="56"/>
    </row>
    <row r="804" spans="1:18" ht="47.25">
      <c r="A804" s="56">
        <v>6028</v>
      </c>
      <c r="B804" s="4" t="s">
        <v>1723</v>
      </c>
      <c r="C804" s="4">
        <f>VLOOKUP(A804,[1]Классификатор!$B:$E,1,0)</f>
        <v>6028</v>
      </c>
      <c r="D804" s="4" t="str">
        <f>VLOOKUP(A804,[1]Классификатор!$B:$E,4,0)</f>
        <v>Затраты, связанные с передачей имущества сервисным компаниям (прочие виды деятельности)</v>
      </c>
      <c r="E804" s="4" t="b">
        <f t="shared" si="35"/>
        <v>1</v>
      </c>
      <c r="F804" s="56" t="s">
        <v>1600</v>
      </c>
      <c r="G804" s="56"/>
      <c r="H804" s="56"/>
      <c r="I804" s="56"/>
      <c r="J804" s="56"/>
      <c r="K804" s="56"/>
      <c r="L804" s="56"/>
      <c r="M804" s="56"/>
      <c r="N804" s="56"/>
      <c r="O804" s="56"/>
      <c r="P804" s="56"/>
      <c r="Q804" s="56"/>
      <c r="R804" s="56" t="s">
        <v>84</v>
      </c>
    </row>
    <row r="805" spans="1:18">
      <c r="A805" s="56"/>
      <c r="B805" s="85" t="s">
        <v>1166</v>
      </c>
      <c r="C805" s="86"/>
      <c r="D805" s="86"/>
      <c r="E805" s="86"/>
      <c r="F805" s="87"/>
      <c r="G805" s="87"/>
      <c r="H805" s="87"/>
      <c r="I805" s="87"/>
      <c r="J805" s="87"/>
      <c r="K805" s="87"/>
      <c r="L805" s="87"/>
      <c r="M805" s="87"/>
      <c r="N805" s="87"/>
      <c r="O805" s="87"/>
      <c r="P805" s="87"/>
      <c r="Q805" s="87"/>
      <c r="R805" s="88"/>
    </row>
    <row r="806" spans="1:18">
      <c r="A806" s="56"/>
      <c r="B806" s="85" t="s">
        <v>1167</v>
      </c>
      <c r="C806" s="86"/>
      <c r="D806" s="86"/>
      <c r="E806" s="86"/>
      <c r="F806" s="87"/>
      <c r="G806" s="87"/>
      <c r="H806" s="87"/>
      <c r="I806" s="87"/>
      <c r="J806" s="87"/>
      <c r="K806" s="87"/>
      <c r="L806" s="87"/>
      <c r="M806" s="87"/>
      <c r="N806" s="87"/>
      <c r="O806" s="87"/>
      <c r="P806" s="87"/>
      <c r="Q806" s="87"/>
      <c r="R806" s="88"/>
    </row>
    <row r="807" spans="1:18" ht="31.5">
      <c r="A807" s="56">
        <v>6001</v>
      </c>
      <c r="B807" s="4" t="s">
        <v>1168</v>
      </c>
      <c r="C807" s="4">
        <f>VLOOKUP(A807,[1]Классификатор!$B:$E,1,0)</f>
        <v>6001</v>
      </c>
      <c r="D807" s="4" t="str">
        <f>VLOOKUP(A807,[1]Классификатор!$B:$E,4,0)</f>
        <v>Текущий ремонт порожних вагонов при подготовке под погрузку (ТР-1)</v>
      </c>
      <c r="E807" s="4" t="b">
        <f t="shared" ref="E807:E830" si="36">B807=D807</f>
        <v>1</v>
      </c>
      <c r="F807" s="56" t="s">
        <v>1600</v>
      </c>
      <c r="G807" s="56" t="s">
        <v>84</v>
      </c>
      <c r="H807" s="56"/>
      <c r="I807" s="56"/>
      <c r="J807" s="56"/>
      <c r="K807" s="56"/>
      <c r="L807" s="56"/>
      <c r="M807" s="56"/>
      <c r="N807" s="56"/>
      <c r="O807" s="56"/>
      <c r="P807" s="56"/>
      <c r="Q807" s="56"/>
      <c r="R807" s="56"/>
    </row>
    <row r="808" spans="1:18" ht="31.5">
      <c r="A808" s="56">
        <v>6002</v>
      </c>
      <c r="B808" s="4" t="s">
        <v>1169</v>
      </c>
      <c r="C808" s="4">
        <f>VLOOKUP(A808,[1]Классификатор!$B:$E,1,0)</f>
        <v>6002</v>
      </c>
      <c r="D808" s="4" t="str">
        <f>VLOOKUP(A808,[1]Классификатор!$B:$E,4,0)</f>
        <v>Текущий ремонт грузовых вагонов с отцепкой (ТР-2)</v>
      </c>
      <c r="E808" s="4" t="b">
        <f t="shared" si="36"/>
        <v>1</v>
      </c>
      <c r="F808" s="56" t="s">
        <v>1600</v>
      </c>
      <c r="G808" s="56" t="s">
        <v>84</v>
      </c>
      <c r="H808" s="56"/>
      <c r="I808" s="56"/>
      <c r="J808" s="56"/>
      <c r="K808" s="56"/>
      <c r="L808" s="56"/>
      <c r="M808" s="56"/>
      <c r="N808" s="56"/>
      <c r="O808" s="56"/>
      <c r="P808" s="56"/>
      <c r="Q808" s="56"/>
      <c r="R808" s="56"/>
    </row>
    <row r="809" spans="1:18" ht="31.5">
      <c r="A809" s="56">
        <v>6003</v>
      </c>
      <c r="B809" s="4" t="s">
        <v>1170</v>
      </c>
      <c r="C809" s="4">
        <f>VLOOKUP(A809,[1]Классификатор!$B:$E,1,0)</f>
        <v>6003</v>
      </c>
      <c r="D809" s="4" t="str">
        <f>VLOOKUP(A809,[1]Классификатор!$B:$E,4,0)</f>
        <v>Прочие услуги по ремонту грузовых вагонов клиентов</v>
      </c>
      <c r="E809" s="4" t="b">
        <f t="shared" si="36"/>
        <v>1</v>
      </c>
      <c r="F809" s="56" t="s">
        <v>1600</v>
      </c>
      <c r="G809" s="56"/>
      <c r="H809" s="56"/>
      <c r="I809" s="56"/>
      <c r="J809" s="56"/>
      <c r="K809" s="56"/>
      <c r="L809" s="56"/>
      <c r="M809" s="56"/>
      <c r="N809" s="56" t="s">
        <v>84</v>
      </c>
      <c r="O809" s="56"/>
      <c r="P809" s="56"/>
      <c r="Q809" s="56"/>
      <c r="R809" s="56"/>
    </row>
    <row r="810" spans="1:18">
      <c r="A810" s="56">
        <v>6004</v>
      </c>
      <c r="B810" s="4" t="s">
        <v>1171</v>
      </c>
      <c r="C810" s="4">
        <f>VLOOKUP(A810,[1]Классификатор!$B:$E,1,0)</f>
        <v>6004</v>
      </c>
      <c r="D810" s="4" t="str">
        <f>VLOOKUP(A810,[1]Классификатор!$B:$E,4,0)</f>
        <v>Деповской ремонт грузовых вагонов</v>
      </c>
      <c r="E810" s="4" t="b">
        <f t="shared" si="36"/>
        <v>1</v>
      </c>
      <c r="F810" s="56" t="s">
        <v>1600</v>
      </c>
      <c r="G810" s="56" t="s">
        <v>84</v>
      </c>
      <c r="H810" s="56"/>
      <c r="I810" s="56"/>
      <c r="J810" s="56"/>
      <c r="K810" s="56"/>
      <c r="L810" s="56"/>
      <c r="M810" s="56"/>
      <c r="N810" s="56"/>
      <c r="O810" s="56"/>
      <c r="P810" s="56"/>
      <c r="Q810" s="56"/>
      <c r="R810" s="56"/>
    </row>
    <row r="811" spans="1:18" ht="31.5">
      <c r="A811" s="56">
        <v>6008</v>
      </c>
      <c r="B811" s="4" t="s">
        <v>1172</v>
      </c>
      <c r="C811" s="4">
        <f>VLOOKUP(A811,[1]Классификатор!$B:$E,1,0)</f>
        <v>6008</v>
      </c>
      <c r="D811" s="4" t="str">
        <f>VLOOKUP(A811,[1]Классификатор!$B:$E,4,0)</f>
        <v>Капитальный ремонт грузовых вагонов (кроме выполняемого на заводах)</v>
      </c>
      <c r="E811" s="4" t="b">
        <f t="shared" si="36"/>
        <v>1</v>
      </c>
      <c r="F811" s="56" t="s">
        <v>1600</v>
      </c>
      <c r="G811" s="56" t="s">
        <v>84</v>
      </c>
      <c r="H811" s="56"/>
      <c r="I811" s="56"/>
      <c r="J811" s="56"/>
      <c r="K811" s="56"/>
      <c r="L811" s="56"/>
      <c r="M811" s="56"/>
      <c r="N811" s="56"/>
      <c r="O811" s="56"/>
      <c r="P811" s="56"/>
      <c r="Q811" s="56"/>
      <c r="R811" s="56"/>
    </row>
    <row r="812" spans="1:18" ht="31.5">
      <c r="A812" s="56">
        <v>6021</v>
      </c>
      <c r="B812" s="4" t="s">
        <v>1173</v>
      </c>
      <c r="C812" s="4">
        <f>VLOOKUP(A812,[1]Классификатор!$B:$E,1,0)</f>
        <v>6021</v>
      </c>
      <c r="D812" s="4" t="str">
        <f>VLOOKUP(A812,[1]Классификатор!$B:$E,4,0)</f>
        <v>Деповской ремонт рефрижераторного подвижного состава</v>
      </c>
      <c r="E812" s="4" t="b">
        <f t="shared" si="36"/>
        <v>1</v>
      </c>
      <c r="F812" s="56" t="s">
        <v>1600</v>
      </c>
      <c r="G812" s="56" t="s">
        <v>84</v>
      </c>
      <c r="H812" s="56"/>
      <c r="I812" s="56"/>
      <c r="J812" s="56"/>
      <c r="K812" s="56"/>
      <c r="L812" s="56"/>
      <c r="M812" s="56"/>
      <c r="N812" s="56"/>
      <c r="O812" s="56"/>
      <c r="P812" s="56"/>
      <c r="Q812" s="56"/>
      <c r="R812" s="56"/>
    </row>
    <row r="813" spans="1:18" ht="47.25">
      <c r="A813" s="56">
        <v>6022</v>
      </c>
      <c r="B813" s="4" t="s">
        <v>1174</v>
      </c>
      <c r="C813" s="4">
        <f>VLOOKUP(A813,[1]Классификатор!$B:$E,1,0)</f>
        <v>6022</v>
      </c>
      <c r="D813" s="4" t="str">
        <f>VLOOKUP(A813,[1]Классификатор!$B:$E,4,0)</f>
        <v>Капитальный ремонт рефрижераторного подвижного состава (кроме выполняемого на заводах)</v>
      </c>
      <c r="E813" s="4" t="b">
        <f t="shared" si="36"/>
        <v>1</v>
      </c>
      <c r="F813" s="56" t="s">
        <v>1600</v>
      </c>
      <c r="G813" s="56" t="s">
        <v>84</v>
      </c>
      <c r="H813" s="56"/>
      <c r="I813" s="56"/>
      <c r="J813" s="56"/>
      <c r="K813" s="56"/>
      <c r="L813" s="56"/>
      <c r="M813" s="56"/>
      <c r="N813" s="56"/>
      <c r="O813" s="56"/>
      <c r="P813" s="56"/>
      <c r="Q813" s="56"/>
      <c r="R813" s="56"/>
    </row>
    <row r="814" spans="1:18" ht="31.5">
      <c r="A814" s="56">
        <v>6040</v>
      </c>
      <c r="B814" s="4" t="s">
        <v>1175</v>
      </c>
      <c r="C814" s="4">
        <f>VLOOKUP(A814,[1]Классификатор!$B:$E,1,0)</f>
        <v>6040</v>
      </c>
      <c r="D814" s="4" t="str">
        <f>VLOOKUP(A814,[1]Классификатор!$B:$E,4,0)</f>
        <v>Текущий ремонт порожних вагонов клиентов при подготовке под погрузку (ТР-1)</v>
      </c>
      <c r="E814" s="4" t="b">
        <f t="shared" si="36"/>
        <v>1</v>
      </c>
      <c r="F814" s="56" t="s">
        <v>1600</v>
      </c>
      <c r="G814" s="56"/>
      <c r="H814" s="56"/>
      <c r="I814" s="56"/>
      <c r="J814" s="56"/>
      <c r="K814" s="56"/>
      <c r="L814" s="56"/>
      <c r="M814" s="56"/>
      <c r="N814" s="56" t="s">
        <v>84</v>
      </c>
      <c r="O814" s="56"/>
      <c r="P814" s="56"/>
      <c r="Q814" s="56"/>
      <c r="R814" s="56"/>
    </row>
    <row r="815" spans="1:18" ht="31.5">
      <c r="A815" s="56">
        <v>6041</v>
      </c>
      <c r="B815" s="4" t="s">
        <v>1176</v>
      </c>
      <c r="C815" s="4">
        <f>VLOOKUP(A815,[1]Классификатор!$B:$E,1,0)</f>
        <v>6041</v>
      </c>
      <c r="D815" s="4" t="str">
        <f>VLOOKUP(A815,[1]Классификатор!$B:$E,4,0)</f>
        <v>Текущий ремонт грузовых вагонов клиентов с отцепкой (ТР-2)</v>
      </c>
      <c r="E815" s="4" t="b">
        <f t="shared" si="36"/>
        <v>1</v>
      </c>
      <c r="F815" s="56" t="s">
        <v>1600</v>
      </c>
      <c r="G815" s="56"/>
      <c r="H815" s="56"/>
      <c r="I815" s="56"/>
      <c r="J815" s="56"/>
      <c r="K815" s="56"/>
      <c r="L815" s="56"/>
      <c r="M815" s="56"/>
      <c r="N815" s="56" t="s">
        <v>84</v>
      </c>
      <c r="O815" s="56"/>
      <c r="P815" s="56"/>
      <c r="Q815" s="56"/>
      <c r="R815" s="56"/>
    </row>
    <row r="816" spans="1:18" ht="31.5">
      <c r="A816" s="56">
        <v>6042</v>
      </c>
      <c r="B816" s="4" t="s">
        <v>1177</v>
      </c>
      <c r="C816" s="4">
        <f>VLOOKUP(A816,[1]Классификатор!$B:$E,1,0)</f>
        <v>6042</v>
      </c>
      <c r="D816" s="4" t="str">
        <f>VLOOKUP(A816,[1]Классификатор!$B:$E,4,0)</f>
        <v>Ремонт колесных пар со сменой элементов для грузовых вагонов клиентов</v>
      </c>
      <c r="E816" s="4" t="b">
        <f t="shared" si="36"/>
        <v>1</v>
      </c>
      <c r="F816" s="56" t="s">
        <v>1600</v>
      </c>
      <c r="G816" s="56"/>
      <c r="H816" s="56"/>
      <c r="I816" s="56"/>
      <c r="J816" s="56"/>
      <c r="K816" s="56"/>
      <c r="L816" s="56"/>
      <c r="M816" s="56"/>
      <c r="N816" s="56" t="s">
        <v>84</v>
      </c>
      <c r="O816" s="56"/>
      <c r="P816" s="56"/>
      <c r="Q816" s="56"/>
      <c r="R816" s="56"/>
    </row>
    <row r="817" spans="1:18" ht="31.5">
      <c r="A817" s="56">
        <v>6043</v>
      </c>
      <c r="B817" s="4" t="s">
        <v>1178</v>
      </c>
      <c r="C817" s="4">
        <f>VLOOKUP(A817,[1]Классификатор!$B:$E,1,0)</f>
        <v>6043</v>
      </c>
      <c r="D817" s="4" t="str">
        <f>VLOOKUP(A817,[1]Классификатор!$B:$E,4,0)</f>
        <v>Гарантийное обслуживание и ремонт грузовых вагонов клиентов в пути следования</v>
      </c>
      <c r="E817" s="4" t="b">
        <f t="shared" si="36"/>
        <v>1</v>
      </c>
      <c r="F817" s="56" t="s">
        <v>1600</v>
      </c>
      <c r="G817" s="56"/>
      <c r="H817" s="56"/>
      <c r="I817" s="56"/>
      <c r="J817" s="56"/>
      <c r="K817" s="56"/>
      <c r="L817" s="56"/>
      <c r="M817" s="56"/>
      <c r="N817" s="56" t="s">
        <v>84</v>
      </c>
      <c r="O817" s="56"/>
      <c r="P817" s="56"/>
      <c r="Q817" s="56"/>
      <c r="R817" s="56"/>
    </row>
    <row r="818" spans="1:18">
      <c r="A818" s="56">
        <v>6044</v>
      </c>
      <c r="B818" s="4" t="s">
        <v>1179</v>
      </c>
      <c r="C818" s="4">
        <f>VLOOKUP(A818,[1]Классификатор!$B:$E,1,0)</f>
        <v>6044</v>
      </c>
      <c r="D818" s="4" t="str">
        <f>VLOOKUP(A818,[1]Классификатор!$B:$E,4,0)</f>
        <v>Деповской ремонт грузовых вагонов клиентов</v>
      </c>
      <c r="E818" s="4" t="b">
        <f t="shared" si="36"/>
        <v>1</v>
      </c>
      <c r="F818" s="56" t="s">
        <v>1600</v>
      </c>
      <c r="G818" s="56"/>
      <c r="H818" s="56"/>
      <c r="I818" s="56"/>
      <c r="J818" s="56"/>
      <c r="K818" s="56"/>
      <c r="L818" s="56"/>
      <c r="M818" s="56"/>
      <c r="N818" s="56" t="s">
        <v>84</v>
      </c>
      <c r="O818" s="56"/>
      <c r="P818" s="56"/>
      <c r="Q818" s="56"/>
      <c r="R818" s="56"/>
    </row>
    <row r="819" spans="1:18" ht="31.5">
      <c r="A819" s="56">
        <v>6045</v>
      </c>
      <c r="B819" s="4" t="s">
        <v>1180</v>
      </c>
      <c r="C819" s="4">
        <f>VLOOKUP(A819,[1]Классификатор!$B:$E,1,0)</f>
        <v>6045</v>
      </c>
      <c r="D819" s="4" t="str">
        <f>VLOOKUP(A819,[1]Классификатор!$B:$E,4,0)</f>
        <v>Капитальный ремонт грузовых вагонов клиентов (кроме выполняемого на заводах)</v>
      </c>
      <c r="E819" s="4" t="b">
        <f t="shared" si="36"/>
        <v>1</v>
      </c>
      <c r="F819" s="56" t="s">
        <v>1600</v>
      </c>
      <c r="G819" s="56"/>
      <c r="H819" s="56"/>
      <c r="I819" s="56"/>
      <c r="J819" s="56"/>
      <c r="K819" s="56"/>
      <c r="L819" s="56"/>
      <c r="M819" s="56"/>
      <c r="N819" s="56" t="s">
        <v>84</v>
      </c>
      <c r="O819" s="56"/>
      <c r="P819" s="56"/>
      <c r="Q819" s="56"/>
      <c r="R819" s="56"/>
    </row>
    <row r="820" spans="1:18" ht="31.5">
      <c r="A820" s="56">
        <v>6046</v>
      </c>
      <c r="B820" s="4" t="s">
        <v>1181</v>
      </c>
      <c r="C820" s="4">
        <f>VLOOKUP(A820,[1]Классификатор!$B:$E,1,0)</f>
        <v>6046</v>
      </c>
      <c r="D820" s="4" t="str">
        <f>VLOOKUP(A820,[1]Классификатор!$B:$E,4,0)</f>
        <v>Техническое обслуживание рефрижераторного подвижного состава клиентов</v>
      </c>
      <c r="E820" s="4" t="b">
        <f t="shared" si="36"/>
        <v>1</v>
      </c>
      <c r="F820" s="56" t="s">
        <v>1600</v>
      </c>
      <c r="G820" s="56"/>
      <c r="H820" s="56"/>
      <c r="I820" s="56"/>
      <c r="J820" s="56"/>
      <c r="K820" s="56"/>
      <c r="L820" s="56"/>
      <c r="M820" s="56"/>
      <c r="N820" s="56" t="s">
        <v>84</v>
      </c>
      <c r="O820" s="56"/>
      <c r="P820" s="56"/>
      <c r="Q820" s="56"/>
      <c r="R820" s="56"/>
    </row>
    <row r="821" spans="1:18" ht="31.5">
      <c r="A821" s="56">
        <v>6047</v>
      </c>
      <c r="B821" s="4" t="s">
        <v>1182</v>
      </c>
      <c r="C821" s="4">
        <f>VLOOKUP(A821,[1]Классификатор!$B:$E,1,0)</f>
        <v>6047</v>
      </c>
      <c r="D821" s="4" t="str">
        <f>VLOOKUP(A821,[1]Классификатор!$B:$E,4,0)</f>
        <v>Деповской ремонт рефрижераторного подвижного состава клиентов</v>
      </c>
      <c r="E821" s="4" t="b">
        <f t="shared" si="36"/>
        <v>1</v>
      </c>
      <c r="F821" s="56" t="s">
        <v>1600</v>
      </c>
      <c r="G821" s="56"/>
      <c r="H821" s="56"/>
      <c r="I821" s="56"/>
      <c r="J821" s="56"/>
      <c r="K821" s="56"/>
      <c r="L821" s="56"/>
      <c r="M821" s="56"/>
      <c r="N821" s="56" t="s">
        <v>84</v>
      </c>
      <c r="O821" s="56"/>
      <c r="P821" s="56"/>
      <c r="Q821" s="56"/>
      <c r="R821" s="56"/>
    </row>
    <row r="822" spans="1:18" ht="31.5">
      <c r="A822" s="56">
        <v>6932</v>
      </c>
      <c r="B822" s="4" t="s">
        <v>1183</v>
      </c>
      <c r="C822" s="4">
        <f>VLOOKUP(A822,[1]Классификатор!$B:$E,1,0)</f>
        <v>6932</v>
      </c>
      <c r="D822" s="4" t="str">
        <f>VLOOKUP(A822,[1]Классификатор!$B:$E,4,0)</f>
        <v>Капитальный ремонт основных средств, сданных в аренду - грузовые вагоны</v>
      </c>
      <c r="E822" s="4" t="b">
        <f t="shared" si="36"/>
        <v>1</v>
      </c>
      <c r="F822" s="56" t="s">
        <v>1600</v>
      </c>
      <c r="G822" s="56"/>
      <c r="H822" s="56"/>
      <c r="I822" s="56"/>
      <c r="J822" s="56"/>
      <c r="K822" s="56"/>
      <c r="L822" s="56"/>
      <c r="M822" s="56"/>
      <c r="N822" s="56"/>
      <c r="O822" s="56"/>
      <c r="P822" s="56"/>
      <c r="Q822" s="56"/>
      <c r="R822" s="56" t="s">
        <v>84</v>
      </c>
    </row>
    <row r="823" spans="1:18" ht="47.25">
      <c r="A823" s="56">
        <v>6048</v>
      </c>
      <c r="B823" s="4" t="s">
        <v>1184</v>
      </c>
      <c r="C823" s="4">
        <f>VLOOKUP(A823,[1]Классификатор!$B:$E,1,0)</f>
        <v>6048</v>
      </c>
      <c r="D823" s="4" t="str">
        <f>VLOOKUP(A823,[1]Классификатор!$B:$E,4,0)</f>
        <v>Капитальный ремонт рефрижераторного подвижного состава клиентов (кроме выполняемого на заводах)</v>
      </c>
      <c r="E823" s="4" t="b">
        <f t="shared" si="36"/>
        <v>1</v>
      </c>
      <c r="F823" s="56" t="s">
        <v>1600</v>
      </c>
      <c r="G823" s="56"/>
      <c r="H823" s="56"/>
      <c r="I823" s="56"/>
      <c r="J823" s="56"/>
      <c r="K823" s="56"/>
      <c r="L823" s="56"/>
      <c r="M823" s="56"/>
      <c r="N823" s="56" t="s">
        <v>84</v>
      </c>
      <c r="O823" s="56"/>
      <c r="P823" s="56"/>
      <c r="Q823" s="56"/>
      <c r="R823" s="56"/>
    </row>
    <row r="824" spans="1:18" ht="63">
      <c r="A824" s="56">
        <v>6049</v>
      </c>
      <c r="B824" s="4" t="s">
        <v>1185</v>
      </c>
      <c r="C824" s="4">
        <f>VLOOKUP(A824,[1]Классификатор!$B:$E,1,0)</f>
        <v>6049</v>
      </c>
      <c r="D824" s="4" t="str">
        <f>VLOOKUP(A824,[1]Классификатор!$B:$E,4,0)</f>
        <v>Ремонт оборудования, деталей и узлов грузовых вагонов клиентов (кроме колесных пар грузовых вагонов и автотормозов цистерн, полувагонов, вагонов-зерновозов)</v>
      </c>
      <c r="E824" s="4" t="b">
        <f t="shared" si="36"/>
        <v>1</v>
      </c>
      <c r="F824" s="56" t="s">
        <v>1600</v>
      </c>
      <c r="G824" s="56"/>
      <c r="H824" s="56"/>
      <c r="I824" s="56"/>
      <c r="J824" s="56"/>
      <c r="K824" s="56"/>
      <c r="L824" s="56"/>
      <c r="M824" s="56"/>
      <c r="N824" s="56" t="s">
        <v>84</v>
      </c>
      <c r="O824" s="56"/>
      <c r="P824" s="56"/>
      <c r="Q824" s="56"/>
      <c r="R824" s="56"/>
    </row>
    <row r="825" spans="1:18" ht="47.25">
      <c r="A825" s="56">
        <v>6050</v>
      </c>
      <c r="B825" s="4" t="s">
        <v>1186</v>
      </c>
      <c r="C825" s="4">
        <f>VLOOKUP(A825,[1]Классификатор!$B:$E,1,0)</f>
        <v>6050</v>
      </c>
      <c r="D825" s="4" t="str">
        <f>VLOOKUP(A825,[1]Классификатор!$B:$E,4,0)</f>
        <v>Ремонт оборудования, деталей и узлов рефрижераторного подвижного состава клиентов</v>
      </c>
      <c r="E825" s="4" t="b">
        <f t="shared" si="36"/>
        <v>1</v>
      </c>
      <c r="F825" s="56" t="s">
        <v>1600</v>
      </c>
      <c r="G825" s="56"/>
      <c r="H825" s="56"/>
      <c r="I825" s="56"/>
      <c r="J825" s="56"/>
      <c r="K825" s="56"/>
      <c r="L825" s="56"/>
      <c r="M825" s="56"/>
      <c r="N825" s="56" t="s">
        <v>84</v>
      </c>
      <c r="O825" s="56"/>
      <c r="P825" s="56"/>
      <c r="Q825" s="56"/>
      <c r="R825" s="56"/>
    </row>
    <row r="826" spans="1:18" ht="47.25">
      <c r="A826" s="56">
        <v>6075</v>
      </c>
      <c r="B826" s="4" t="s">
        <v>1187</v>
      </c>
      <c r="C826" s="4">
        <f>VLOOKUP(A826,[1]Классификатор!$B:$E,1,0)</f>
        <v>6075</v>
      </c>
      <c r="D826" s="4" t="str">
        <f>VLOOKUP(A826,[1]Классификатор!$B:$E,4,0)</f>
        <v>Текущий отцепочный ремонт (ТР-2) привлеченных полувагонов, используемых в грузовых перевозках</v>
      </c>
      <c r="E826" s="4" t="b">
        <f t="shared" si="36"/>
        <v>1</v>
      </c>
      <c r="F826" s="56" t="s">
        <v>1600</v>
      </c>
      <c r="G826" s="56" t="s">
        <v>84</v>
      </c>
      <c r="H826" s="56"/>
      <c r="I826" s="56"/>
      <c r="J826" s="56"/>
      <c r="K826" s="56"/>
      <c r="L826" s="56"/>
      <c r="M826" s="56"/>
      <c r="N826" s="56"/>
      <c r="O826" s="56"/>
      <c r="P826" s="56"/>
      <c r="Q826" s="56"/>
      <c r="R826" s="56"/>
    </row>
    <row r="827" spans="1:18" ht="47.25">
      <c r="A827" s="56">
        <v>6250</v>
      </c>
      <c r="B827" s="4" t="s">
        <v>1775</v>
      </c>
      <c r="C827" s="4">
        <f>VLOOKUP(A827,[1]Классификатор!$B:$E,1,0)</f>
        <v>6250</v>
      </c>
      <c r="D827" s="4" t="str">
        <f>VLOOKUP(A827,[1]Классификатор!$B:$E,4,0)</f>
        <v>Техническое обслуживание грузовых вагонов общего парка или собственных (арендованных) вагонов на станциях</v>
      </c>
      <c r="E827" s="4" t="b">
        <f t="shared" si="36"/>
        <v>1</v>
      </c>
      <c r="F827" s="56" t="s">
        <v>1600</v>
      </c>
      <c r="G827" s="56" t="s">
        <v>84</v>
      </c>
      <c r="H827" s="56" t="s">
        <v>84</v>
      </c>
      <c r="I827" s="56"/>
      <c r="J827" s="56"/>
      <c r="K827" s="56"/>
      <c r="L827" s="56"/>
      <c r="M827" s="56"/>
      <c r="N827" s="56"/>
      <c r="O827" s="56"/>
      <c r="P827" s="56"/>
      <c r="Q827" s="56"/>
      <c r="R827" s="56"/>
    </row>
    <row r="828" spans="1:18" ht="47.25">
      <c r="A828" s="56">
        <v>6255</v>
      </c>
      <c r="B828" s="4" t="s">
        <v>1686</v>
      </c>
      <c r="C828" s="4">
        <f>VLOOKUP(A828,[1]Классификатор!$B:$E,1,0)</f>
        <v>6255</v>
      </c>
      <c r="D828" s="4" t="str">
        <f>VLOOKUP(A828,[1]Классификатор!$B:$E,4,0)</f>
        <v>Техническое обслуживание с диагностированием (ТОД) грузовых вагонов клиентов</v>
      </c>
      <c r="E828" s="4" t="b">
        <f t="shared" si="36"/>
        <v>1</v>
      </c>
      <c r="F828" s="56" t="s">
        <v>1600</v>
      </c>
      <c r="G828" s="56"/>
      <c r="H828" s="56"/>
      <c r="I828" s="56"/>
      <c r="J828" s="56"/>
      <c r="K828" s="56"/>
      <c r="L828" s="56"/>
      <c r="M828" s="56"/>
      <c r="N828" s="56" t="s">
        <v>84</v>
      </c>
      <c r="O828" s="56"/>
      <c r="P828" s="56"/>
      <c r="Q828" s="56"/>
      <c r="R828" s="56"/>
    </row>
    <row r="829" spans="1:18" ht="31.5">
      <c r="A829" s="56">
        <v>6256</v>
      </c>
      <c r="B829" s="4" t="s">
        <v>1687</v>
      </c>
      <c r="C829" s="4">
        <f>VLOOKUP(A829,[1]Классификатор!$B:$E,1,0)</f>
        <v>6256</v>
      </c>
      <c r="D829" s="4" t="str">
        <f>VLOOKUP(A829,[1]Классификатор!$B:$E,4,0)</f>
        <v>Техническое обслуживание с диагностированием (ТОД) грузовых вагонов</v>
      </c>
      <c r="E829" s="4" t="b">
        <f t="shared" si="36"/>
        <v>1</v>
      </c>
      <c r="F829" s="56" t="s">
        <v>399</v>
      </c>
      <c r="G829" s="56" t="s">
        <v>84</v>
      </c>
      <c r="H829" s="56" t="s">
        <v>84</v>
      </c>
      <c r="I829" s="56"/>
      <c r="J829" s="56"/>
      <c r="K829" s="56"/>
      <c r="L829" s="56"/>
      <c r="M829" s="56"/>
      <c r="N829" s="56"/>
      <c r="O829" s="56"/>
      <c r="P829" s="56"/>
      <c r="Q829" s="56"/>
      <c r="R829" s="56"/>
    </row>
    <row r="830" spans="1:18" ht="47.25">
      <c r="A830" s="56">
        <v>6254</v>
      </c>
      <c r="B830" s="4" t="s">
        <v>1188</v>
      </c>
      <c r="C830" s="4">
        <f>VLOOKUP(A830,[1]Классификатор!$B:$E,1,0)</f>
        <v>6254</v>
      </c>
      <c r="D830" s="4" t="str">
        <f>VLOOKUP(A830,[1]Классификатор!$B:$E,4,0)</f>
        <v>Комплексный профилактический ремонт автотормозов цистерн, полувагонов, вагонов-зерновозов клиентов</v>
      </c>
      <c r="E830" s="4" t="b">
        <f t="shared" si="36"/>
        <v>1</v>
      </c>
      <c r="F830" s="56" t="s">
        <v>1600</v>
      </c>
      <c r="G830" s="56"/>
      <c r="H830" s="56"/>
      <c r="I830" s="56"/>
      <c r="J830" s="56"/>
      <c r="K830" s="56"/>
      <c r="L830" s="56"/>
      <c r="M830" s="56"/>
      <c r="N830" s="56" t="s">
        <v>84</v>
      </c>
      <c r="O830" s="56"/>
      <c r="P830" s="56"/>
      <c r="Q830" s="56"/>
      <c r="R830" s="56"/>
    </row>
    <row r="831" spans="1:18">
      <c r="A831" s="56"/>
      <c r="B831" s="85" t="s">
        <v>1189</v>
      </c>
      <c r="C831" s="86"/>
      <c r="D831" s="86"/>
      <c r="E831" s="86"/>
      <c r="F831" s="87"/>
      <c r="G831" s="87"/>
      <c r="H831" s="87"/>
      <c r="I831" s="87"/>
      <c r="J831" s="87"/>
      <c r="K831" s="87"/>
      <c r="L831" s="87"/>
      <c r="M831" s="87"/>
      <c r="N831" s="87"/>
      <c r="O831" s="87"/>
      <c r="P831" s="87"/>
      <c r="Q831" s="87"/>
      <c r="R831" s="88"/>
    </row>
    <row r="832" spans="1:18">
      <c r="A832" s="56"/>
      <c r="B832" s="85" t="s">
        <v>1190</v>
      </c>
      <c r="C832" s="86"/>
      <c r="D832" s="86"/>
      <c r="E832" s="86"/>
      <c r="F832" s="87"/>
      <c r="G832" s="87"/>
      <c r="H832" s="87"/>
      <c r="I832" s="87"/>
      <c r="J832" s="87"/>
      <c r="K832" s="87"/>
      <c r="L832" s="87"/>
      <c r="M832" s="87"/>
      <c r="N832" s="87"/>
      <c r="O832" s="87"/>
      <c r="P832" s="87"/>
      <c r="Q832" s="87"/>
      <c r="R832" s="88"/>
    </row>
    <row r="833" spans="1:18" ht="47.25">
      <c r="A833" s="56">
        <v>6639</v>
      </c>
      <c r="B833" s="4" t="s">
        <v>1191</v>
      </c>
      <c r="C833" s="4">
        <f>VLOOKUP(A833,[1]Классификатор!$B:$E,1,0)</f>
        <v>6639</v>
      </c>
      <c r="D833" s="4" t="str">
        <f>VLOOKUP(A833,[1]Классификатор!$B:$E,4,0)</f>
        <v>Капитальные виды ремонта пассажирских вагонов, курсирующих в пригородном сообщении, на заводах</v>
      </c>
      <c r="E833" s="4" t="b">
        <f t="shared" ref="E833:E837" si="37">B833=D833</f>
        <v>1</v>
      </c>
      <c r="F833" s="56" t="s">
        <v>1600</v>
      </c>
      <c r="G833" s="56"/>
      <c r="H833" s="56"/>
      <c r="I833" s="56"/>
      <c r="J833" s="56"/>
      <c r="K833" s="56"/>
      <c r="L833" s="56"/>
      <c r="M833" s="56" t="s">
        <v>84</v>
      </c>
      <c r="N833" s="56"/>
      <c r="O833" s="56"/>
      <c r="P833" s="56"/>
      <c r="Q833" s="56"/>
      <c r="R833" s="56"/>
    </row>
    <row r="834" spans="1:18" ht="47.25">
      <c r="A834" s="56">
        <v>6640</v>
      </c>
      <c r="B834" s="4" t="s">
        <v>1192</v>
      </c>
      <c r="C834" s="4">
        <f>VLOOKUP(A834,[1]Классификатор!$B:$E,1,0)</f>
        <v>6640</v>
      </c>
      <c r="D834" s="4" t="str">
        <f>VLOOKUP(A834,[1]Классификатор!$B:$E,4,0)</f>
        <v>Капитальные виды ремонта пассажирских вагонов (кроме багажных), курсирующих в дальнем следовании, на заводах</v>
      </c>
      <c r="E834" s="4" t="b">
        <f t="shared" si="37"/>
        <v>1</v>
      </c>
      <c r="F834" s="56" t="s">
        <v>1600</v>
      </c>
      <c r="G834" s="56"/>
      <c r="H834" s="56"/>
      <c r="I834" s="56"/>
      <c r="J834" s="56"/>
      <c r="K834" s="56"/>
      <c r="L834" s="56" t="s">
        <v>84</v>
      </c>
      <c r="M834" s="56"/>
      <c r="N834" s="56"/>
      <c r="O834" s="56"/>
      <c r="P834" s="56"/>
      <c r="Q834" s="56"/>
      <c r="R834" s="56"/>
    </row>
    <row r="835" spans="1:18" ht="31.5">
      <c r="A835" s="56">
        <v>6641</v>
      </c>
      <c r="B835" s="4" t="s">
        <v>1193</v>
      </c>
      <c r="C835" s="4">
        <f>VLOOKUP(A835,[1]Классификатор!$B:$E,1,0)</f>
        <v>6641</v>
      </c>
      <c r="D835" s="4" t="str">
        <f>VLOOKUP(A835,[1]Классификатор!$B:$E,4,0)</f>
        <v>Капитальные виды ремонта багажных вагонов на заводах</v>
      </c>
      <c r="E835" s="4" t="b">
        <f t="shared" si="37"/>
        <v>1</v>
      </c>
      <c r="F835" s="56" t="s">
        <v>1600</v>
      </c>
      <c r="G835" s="56"/>
      <c r="H835" s="56"/>
      <c r="I835" s="56"/>
      <c r="J835" s="56"/>
      <c r="K835" s="56"/>
      <c r="L835" s="56" t="s">
        <v>84</v>
      </c>
      <c r="M835" s="56"/>
      <c r="N835" s="56"/>
      <c r="O835" s="56"/>
      <c r="P835" s="56"/>
      <c r="Q835" s="56"/>
      <c r="R835" s="56"/>
    </row>
    <row r="836" spans="1:18" ht="31.5">
      <c r="A836" s="56">
        <v>6642</v>
      </c>
      <c r="B836" s="4" t="s">
        <v>1194</v>
      </c>
      <c r="C836" s="4">
        <f>VLOOKUP(A836,[1]Классификатор!$B:$E,1,0)</f>
        <v>6642</v>
      </c>
      <c r="D836" s="4" t="str">
        <f>VLOOKUP(A836,[1]Классификатор!$B:$E,4,0)</f>
        <v>Капитальные виды ремонта пассажирских вагонов (кроме багажных) клиентов на заводах</v>
      </c>
      <c r="E836" s="4" t="b">
        <f t="shared" si="37"/>
        <v>1</v>
      </c>
      <c r="F836" s="56" t="s">
        <v>1600</v>
      </c>
      <c r="G836" s="56"/>
      <c r="H836" s="56"/>
      <c r="I836" s="56"/>
      <c r="J836" s="56"/>
      <c r="K836" s="56"/>
      <c r="L836" s="56"/>
      <c r="M836" s="56"/>
      <c r="N836" s="56" t="s">
        <v>84</v>
      </c>
      <c r="O836" s="56"/>
      <c r="P836" s="56"/>
      <c r="Q836" s="56"/>
      <c r="R836" s="56"/>
    </row>
    <row r="837" spans="1:18" ht="31.5">
      <c r="A837" s="56">
        <v>6643</v>
      </c>
      <c r="B837" s="4" t="s">
        <v>1195</v>
      </c>
      <c r="C837" s="4">
        <f>VLOOKUP(A837,[1]Классификатор!$B:$E,1,0)</f>
        <v>6643</v>
      </c>
      <c r="D837" s="4" t="str">
        <f>VLOOKUP(A837,[1]Классификатор!$B:$E,4,0)</f>
        <v>Капитальные виды ремонта багажных вагонов клиентов на заводах</v>
      </c>
      <c r="E837" s="4" t="b">
        <f t="shared" si="37"/>
        <v>1</v>
      </c>
      <c r="F837" s="56" t="s">
        <v>1600</v>
      </c>
      <c r="G837" s="56"/>
      <c r="H837" s="56"/>
      <c r="I837" s="56"/>
      <c r="J837" s="56"/>
      <c r="K837" s="56"/>
      <c r="L837" s="56"/>
      <c r="M837" s="56"/>
      <c r="N837" s="56" t="s">
        <v>84</v>
      </c>
      <c r="O837" s="56"/>
      <c r="P837" s="56"/>
      <c r="Q837" s="56"/>
      <c r="R837" s="56"/>
    </row>
    <row r="838" spans="1:18">
      <c r="A838" s="56"/>
      <c r="B838" s="85" t="s">
        <v>1196</v>
      </c>
      <c r="C838" s="86"/>
      <c r="D838" s="86"/>
      <c r="E838" s="86"/>
      <c r="F838" s="87"/>
      <c r="G838" s="87"/>
      <c r="H838" s="87"/>
      <c r="I838" s="87"/>
      <c r="J838" s="87"/>
      <c r="K838" s="87"/>
      <c r="L838" s="87"/>
      <c r="M838" s="87"/>
      <c r="N838" s="87"/>
      <c r="O838" s="87"/>
      <c r="P838" s="87"/>
      <c r="Q838" s="87"/>
      <c r="R838" s="88"/>
    </row>
    <row r="839" spans="1:18">
      <c r="A839" s="56">
        <v>6056</v>
      </c>
      <c r="B839" s="4" t="s">
        <v>1197</v>
      </c>
      <c r="C839" s="4">
        <f>VLOOKUP(A839,[1]Классификатор!$B:$E,1,0)</f>
        <v>6056</v>
      </c>
      <c r="D839" s="4" t="str">
        <f>VLOOKUP(A839,[1]Классификатор!$B:$E,4,0)</f>
        <v>Капитальный ремонт контейнеров на заводах</v>
      </c>
      <c r="E839" s="4" t="b">
        <f t="shared" ref="E839:E840" si="38">B839=D839</f>
        <v>1</v>
      </c>
      <c r="F839" s="56" t="s">
        <v>1600</v>
      </c>
      <c r="G839" s="56" t="s">
        <v>84</v>
      </c>
      <c r="H839" s="56"/>
      <c r="I839" s="56"/>
      <c r="J839" s="56"/>
      <c r="K839" s="56"/>
      <c r="L839" s="56"/>
      <c r="M839" s="56"/>
      <c r="N839" s="56"/>
      <c r="O839" s="56"/>
      <c r="P839" s="56"/>
      <c r="Q839" s="56"/>
      <c r="R839" s="56"/>
    </row>
    <row r="840" spans="1:18" ht="31.5">
      <c r="A840" s="56">
        <v>6057</v>
      </c>
      <c r="B840" s="4" t="s">
        <v>1198</v>
      </c>
      <c r="C840" s="4">
        <f>VLOOKUP(A840,[1]Классификатор!$B:$E,1,0)</f>
        <v>6057</v>
      </c>
      <c r="D840" s="4" t="str">
        <f>VLOOKUP(A840,[1]Классификатор!$B:$E,4,0)</f>
        <v>Капитальный ремонт контейнеров клиентов на заводах</v>
      </c>
      <c r="E840" s="4" t="b">
        <f t="shared" si="38"/>
        <v>1</v>
      </c>
      <c r="F840" s="56" t="s">
        <v>1600</v>
      </c>
      <c r="G840" s="56"/>
      <c r="H840" s="56"/>
      <c r="I840" s="56"/>
      <c r="J840" s="56"/>
      <c r="K840" s="56"/>
      <c r="L840" s="56"/>
      <c r="M840" s="56"/>
      <c r="N840" s="56" t="s">
        <v>84</v>
      </c>
      <c r="O840" s="56"/>
      <c r="P840" s="56"/>
      <c r="Q840" s="56"/>
      <c r="R840" s="56"/>
    </row>
    <row r="841" spans="1:18">
      <c r="A841" s="56"/>
      <c r="B841" s="85" t="s">
        <v>1199</v>
      </c>
      <c r="C841" s="86"/>
      <c r="D841" s="86"/>
      <c r="E841" s="86"/>
      <c r="F841" s="87"/>
      <c r="G841" s="87"/>
      <c r="H841" s="87"/>
      <c r="I841" s="87"/>
      <c r="J841" s="87"/>
      <c r="K841" s="87"/>
      <c r="L841" s="87"/>
      <c r="M841" s="87"/>
      <c r="N841" s="87"/>
      <c r="O841" s="87"/>
      <c r="P841" s="87"/>
      <c r="Q841" s="87"/>
      <c r="R841" s="88"/>
    </row>
    <row r="842" spans="1:18" ht="31.5">
      <c r="A842" s="56">
        <v>6150</v>
      </c>
      <c r="B842" s="4" t="s">
        <v>1200</v>
      </c>
      <c r="C842" s="4">
        <f>VLOOKUP(A842,[1]Классификатор!$B:$E,1,0)</f>
        <v>6150</v>
      </c>
      <c r="D842" s="4" t="str">
        <f>VLOOKUP(A842,[1]Классификатор!$B:$E,4,0)</f>
        <v>Капитальные виды ремонта на заводах электровозов, работающих в грузовом движении</v>
      </c>
      <c r="E842" s="4" t="b">
        <f t="shared" ref="E842:E849" si="39">B842=D842</f>
        <v>1</v>
      </c>
      <c r="F842" s="56" t="s">
        <v>1600</v>
      </c>
      <c r="G842" s="56" t="s">
        <v>84</v>
      </c>
      <c r="H842" s="56"/>
      <c r="I842" s="56"/>
      <c r="J842" s="56"/>
      <c r="K842" s="56"/>
      <c r="L842" s="56"/>
      <c r="M842" s="56"/>
      <c r="N842" s="56"/>
      <c r="O842" s="56"/>
      <c r="P842" s="56"/>
      <c r="Q842" s="56"/>
      <c r="R842" s="56"/>
    </row>
    <row r="843" spans="1:18" ht="31.5">
      <c r="A843" s="56">
        <v>6151</v>
      </c>
      <c r="B843" s="4" t="s">
        <v>1201</v>
      </c>
      <c r="C843" s="4">
        <f>VLOOKUP(A843,[1]Классификатор!$B:$E,1,0)</f>
        <v>6151</v>
      </c>
      <c r="D843" s="4" t="str">
        <f>VLOOKUP(A843,[1]Классификатор!$B:$E,4,0)</f>
        <v>Капитальные виды ремонта грузовых электровозов клиентов на заводах</v>
      </c>
      <c r="E843" s="4" t="b">
        <f t="shared" si="39"/>
        <v>1</v>
      </c>
      <c r="F843" s="56" t="s">
        <v>1600</v>
      </c>
      <c r="G843" s="56"/>
      <c r="H843" s="56"/>
      <c r="I843" s="56"/>
      <c r="J843" s="56"/>
      <c r="K843" s="56"/>
      <c r="L843" s="56"/>
      <c r="M843" s="56"/>
      <c r="N843" s="56" t="s">
        <v>84</v>
      </c>
      <c r="O843" s="56"/>
      <c r="P843" s="56"/>
      <c r="Q843" s="56"/>
      <c r="R843" s="56"/>
    </row>
    <row r="844" spans="1:18" ht="47.25">
      <c r="A844" s="56">
        <v>6152</v>
      </c>
      <c r="B844" s="4" t="s">
        <v>1202</v>
      </c>
      <c r="C844" s="4">
        <f>VLOOKUP(A844,[1]Классификатор!$B:$E,1,0)</f>
        <v>6152</v>
      </c>
      <c r="D844" s="4" t="str">
        <f>VLOOKUP(A844,[1]Классификатор!$B:$E,4,0)</f>
        <v>Капитальные виды ремонта на заводах электровозов, работающих в пассажирских перевозках</v>
      </c>
      <c r="E844" s="4" t="b">
        <f t="shared" si="39"/>
        <v>1</v>
      </c>
      <c r="F844" s="56" t="s">
        <v>1644</v>
      </c>
      <c r="G844" s="56"/>
      <c r="H844" s="56"/>
      <c r="I844" s="56"/>
      <c r="J844" s="56"/>
      <c r="K844" s="56"/>
      <c r="L844" s="56" t="s">
        <v>84</v>
      </c>
      <c r="M844" s="56" t="s">
        <v>84</v>
      </c>
      <c r="N844" s="56"/>
      <c r="O844" s="56"/>
      <c r="P844" s="56"/>
      <c r="Q844" s="56"/>
      <c r="R844" s="56"/>
    </row>
    <row r="845" spans="1:18" ht="31.5">
      <c r="A845" s="56">
        <v>6153</v>
      </c>
      <c r="B845" s="4" t="s">
        <v>1203</v>
      </c>
      <c r="C845" s="4">
        <f>VLOOKUP(A845,[1]Классификатор!$B:$E,1,0)</f>
        <v>6153</v>
      </c>
      <c r="D845" s="4" t="str">
        <f>VLOOKUP(A845,[1]Классификатор!$B:$E,4,0)</f>
        <v>Капитальные виды ремонта пассажирских электровозов клиентов на заводах</v>
      </c>
      <c r="E845" s="4" t="b">
        <f t="shared" si="39"/>
        <v>1</v>
      </c>
      <c r="F845" s="56" t="s">
        <v>1600</v>
      </c>
      <c r="G845" s="56"/>
      <c r="H845" s="56"/>
      <c r="I845" s="56"/>
      <c r="J845" s="56"/>
      <c r="K845" s="56"/>
      <c r="L845" s="56"/>
      <c r="M845" s="56"/>
      <c r="N845" s="56" t="s">
        <v>84</v>
      </c>
      <c r="O845" s="56"/>
      <c r="P845" s="56"/>
      <c r="Q845" s="56"/>
      <c r="R845" s="56"/>
    </row>
    <row r="846" spans="1:18" ht="31.5">
      <c r="A846" s="56">
        <v>6154</v>
      </c>
      <c r="B846" s="4" t="s">
        <v>1204</v>
      </c>
      <c r="C846" s="4">
        <f>VLOOKUP(A846,[1]Классификатор!$B:$E,1,0)</f>
        <v>6154</v>
      </c>
      <c r="D846" s="4" t="str">
        <f>VLOOKUP(A846,[1]Классификатор!$B:$E,4,0)</f>
        <v>Капитальные виды ремонта маневровых электровозов на заводах</v>
      </c>
      <c r="E846" s="4" t="b">
        <f t="shared" si="39"/>
        <v>1</v>
      </c>
      <c r="F846" s="56" t="s">
        <v>1601</v>
      </c>
      <c r="G846" s="56" t="s">
        <v>84</v>
      </c>
      <c r="H846" s="56" t="s">
        <v>84</v>
      </c>
      <c r="I846" s="56" t="s">
        <v>84</v>
      </c>
      <c r="J846" s="56" t="s">
        <v>84</v>
      </c>
      <c r="K846" s="56" t="s">
        <v>84</v>
      </c>
      <c r="L846" s="56" t="s">
        <v>84</v>
      </c>
      <c r="M846" s="56" t="s">
        <v>84</v>
      </c>
      <c r="N846" s="56"/>
      <c r="O846" s="56"/>
      <c r="P846" s="56"/>
      <c r="Q846" s="56"/>
      <c r="R846" s="56"/>
    </row>
    <row r="847" spans="1:18" ht="31.5">
      <c r="A847" s="56">
        <v>6155</v>
      </c>
      <c r="B847" s="4" t="s">
        <v>1205</v>
      </c>
      <c r="C847" s="4">
        <f>VLOOKUP(A847,[1]Классификатор!$B:$E,1,0)</f>
        <v>6155</v>
      </c>
      <c r="D847" s="4" t="str">
        <f>VLOOKUP(A847,[1]Классификатор!$B:$E,4,0)</f>
        <v>Капитальные виды ремонта маневровых электровозов клиентов на заводах</v>
      </c>
      <c r="E847" s="4" t="b">
        <f t="shared" si="39"/>
        <v>1</v>
      </c>
      <c r="F847" s="56" t="s">
        <v>1600</v>
      </c>
      <c r="G847" s="56"/>
      <c r="H847" s="56"/>
      <c r="I847" s="56"/>
      <c r="J847" s="56"/>
      <c r="K847" s="56"/>
      <c r="L847" s="56"/>
      <c r="M847" s="56"/>
      <c r="N847" s="56" t="s">
        <v>84</v>
      </c>
      <c r="O847" s="56"/>
      <c r="P847" s="56"/>
      <c r="Q847" s="56"/>
      <c r="R847" s="56"/>
    </row>
    <row r="848" spans="1:18" ht="31.5">
      <c r="A848" s="56">
        <v>6160</v>
      </c>
      <c r="B848" s="4" t="s">
        <v>1206</v>
      </c>
      <c r="C848" s="4">
        <f>VLOOKUP(A848,[1]Классификатор!$B:$E,1,0)</f>
        <v>6160</v>
      </c>
      <c r="D848" s="4" t="str">
        <f>VLOOKUP(A848,[1]Классификатор!$B:$E,4,0)</f>
        <v>Ремонт оборудования электровозов клиентов на заводах</v>
      </c>
      <c r="E848" s="4" t="b">
        <f t="shared" si="39"/>
        <v>1</v>
      </c>
      <c r="F848" s="56" t="s">
        <v>1600</v>
      </c>
      <c r="G848" s="56"/>
      <c r="H848" s="56"/>
      <c r="I848" s="56"/>
      <c r="J848" s="56"/>
      <c r="K848" s="56"/>
      <c r="L848" s="56"/>
      <c r="M848" s="56"/>
      <c r="N848" s="56" t="s">
        <v>84</v>
      </c>
      <c r="O848" s="56"/>
      <c r="P848" s="56"/>
      <c r="Q848" s="56"/>
      <c r="R848" s="56"/>
    </row>
    <row r="849" spans="1:18" ht="31.5">
      <c r="A849" s="56">
        <v>6161</v>
      </c>
      <c r="B849" s="4" t="s">
        <v>1207</v>
      </c>
      <c r="C849" s="4">
        <f>VLOOKUP(A849,[1]Классификатор!$B:$E,1,0)</f>
        <v>6161</v>
      </c>
      <c r="D849" s="4" t="str">
        <f>VLOOKUP(A849,[1]Классификатор!$B:$E,4,0)</f>
        <v>Освидетельствование электровозов клиентов на заводах</v>
      </c>
      <c r="E849" s="4" t="b">
        <f t="shared" si="39"/>
        <v>1</v>
      </c>
      <c r="F849" s="56" t="s">
        <v>1600</v>
      </c>
      <c r="G849" s="56"/>
      <c r="H849" s="56"/>
      <c r="I849" s="56"/>
      <c r="J849" s="56"/>
      <c r="K849" s="56"/>
      <c r="L849" s="56"/>
      <c r="M849" s="56"/>
      <c r="N849" s="56" t="s">
        <v>84</v>
      </c>
      <c r="O849" s="56"/>
      <c r="P849" s="56"/>
      <c r="Q849" s="56"/>
      <c r="R849" s="56"/>
    </row>
    <row r="850" spans="1:18">
      <c r="A850" s="56"/>
      <c r="B850" s="85" t="s">
        <v>1208</v>
      </c>
      <c r="C850" s="86"/>
      <c r="D850" s="86"/>
      <c r="E850" s="86"/>
      <c r="F850" s="87"/>
      <c r="G850" s="87"/>
      <c r="H850" s="87"/>
      <c r="I850" s="87"/>
      <c r="J850" s="87"/>
      <c r="K850" s="87"/>
      <c r="L850" s="87"/>
      <c r="M850" s="87"/>
      <c r="N850" s="87"/>
      <c r="O850" s="87"/>
      <c r="P850" s="87"/>
      <c r="Q850" s="87"/>
      <c r="R850" s="88"/>
    </row>
    <row r="851" spans="1:18" ht="31.5">
      <c r="A851" s="56">
        <v>6220</v>
      </c>
      <c r="B851" s="4" t="s">
        <v>1209</v>
      </c>
      <c r="C851" s="4">
        <f>VLOOKUP(A851,[1]Классификатор!$B:$E,1,0)</f>
        <v>6220</v>
      </c>
      <c r="D851" s="4" t="str">
        <f>VLOOKUP(A851,[1]Классификатор!$B:$E,4,0)</f>
        <v>Капитальные виды ремонта электропоездов на заводах</v>
      </c>
      <c r="E851" s="4" t="b">
        <f t="shared" ref="E851:E854" si="40">B851=D851</f>
        <v>1</v>
      </c>
      <c r="F851" s="56" t="s">
        <v>402</v>
      </c>
      <c r="G851" s="56"/>
      <c r="H851" s="56"/>
      <c r="I851" s="56"/>
      <c r="J851" s="56"/>
      <c r="K851" s="56"/>
      <c r="L851" s="56" t="s">
        <v>84</v>
      </c>
      <c r="M851" s="56" t="s">
        <v>84</v>
      </c>
      <c r="N851" s="56"/>
      <c r="O851" s="56"/>
      <c r="P851" s="56"/>
      <c r="Q851" s="56"/>
      <c r="R851" s="56"/>
    </row>
    <row r="852" spans="1:18" ht="31.5">
      <c r="A852" s="56">
        <v>6221</v>
      </c>
      <c r="B852" s="4" t="s">
        <v>1210</v>
      </c>
      <c r="C852" s="4">
        <f>VLOOKUP(A852,[1]Классификатор!$B:$E,1,0)</f>
        <v>6221</v>
      </c>
      <c r="D852" s="4" t="str">
        <f>VLOOKUP(A852,[1]Классификатор!$B:$E,4,0)</f>
        <v>Капитальные виды ремонта электропоездов клиентов на заводах</v>
      </c>
      <c r="E852" s="4" t="b">
        <f t="shared" si="40"/>
        <v>1</v>
      </c>
      <c r="F852" s="56" t="s">
        <v>1600</v>
      </c>
      <c r="G852" s="56"/>
      <c r="H852" s="56"/>
      <c r="I852" s="56"/>
      <c r="J852" s="56"/>
      <c r="K852" s="56"/>
      <c r="L852" s="56"/>
      <c r="M852" s="56"/>
      <c r="N852" s="56" t="s">
        <v>84</v>
      </c>
      <c r="O852" s="56"/>
      <c r="P852" s="56"/>
      <c r="Q852" s="56"/>
      <c r="R852" s="56"/>
    </row>
    <row r="853" spans="1:18" ht="31.5">
      <c r="A853" s="56">
        <v>6260</v>
      </c>
      <c r="B853" s="4" t="s">
        <v>1211</v>
      </c>
      <c r="C853" s="4">
        <f>VLOOKUP(A853,[1]Классификатор!$B:$E,1,0)</f>
        <v>6260</v>
      </c>
      <c r="D853" s="4" t="str">
        <f>VLOOKUP(A853,[1]Классификатор!$B:$E,4,0)</f>
        <v>Ремонт оборудования электропоездов клиентов на заводах</v>
      </c>
      <c r="E853" s="4" t="b">
        <f t="shared" si="40"/>
        <v>1</v>
      </c>
      <c r="F853" s="56" t="s">
        <v>1600</v>
      </c>
      <c r="G853" s="56"/>
      <c r="H853" s="56"/>
      <c r="I853" s="56"/>
      <c r="J853" s="56"/>
      <c r="K853" s="56"/>
      <c r="L853" s="56"/>
      <c r="M853" s="56"/>
      <c r="N853" s="56" t="s">
        <v>84</v>
      </c>
      <c r="O853" s="56"/>
      <c r="P853" s="56"/>
      <c r="Q853" s="56"/>
      <c r="R853" s="56"/>
    </row>
    <row r="854" spans="1:18" ht="31.5">
      <c r="A854" s="56">
        <v>6261</v>
      </c>
      <c r="B854" s="4" t="s">
        <v>1212</v>
      </c>
      <c r="C854" s="4">
        <f>VLOOKUP(A854,[1]Классификатор!$B:$E,1,0)</f>
        <v>6261</v>
      </c>
      <c r="D854" s="4" t="str">
        <f>VLOOKUP(A854,[1]Классификатор!$B:$E,4,0)</f>
        <v>Освидетельствование электропоездов клиентов на заводах</v>
      </c>
      <c r="E854" s="4" t="b">
        <f t="shared" si="40"/>
        <v>1</v>
      </c>
      <c r="F854" s="56" t="s">
        <v>1600</v>
      </c>
      <c r="G854" s="56"/>
      <c r="H854" s="56"/>
      <c r="I854" s="56"/>
      <c r="J854" s="56"/>
      <c r="K854" s="56"/>
      <c r="L854" s="56"/>
      <c r="M854" s="56"/>
      <c r="N854" s="56" t="s">
        <v>84</v>
      </c>
      <c r="O854" s="56"/>
      <c r="P854" s="56"/>
      <c r="Q854" s="56"/>
      <c r="R854" s="56"/>
    </row>
    <row r="855" spans="1:18">
      <c r="A855" s="56"/>
      <c r="B855" s="85" t="s">
        <v>1213</v>
      </c>
      <c r="C855" s="86"/>
      <c r="D855" s="86"/>
      <c r="E855" s="86"/>
      <c r="F855" s="87"/>
      <c r="G855" s="87"/>
      <c r="H855" s="87"/>
      <c r="I855" s="87"/>
      <c r="J855" s="87"/>
      <c r="K855" s="87"/>
      <c r="L855" s="87"/>
      <c r="M855" s="87"/>
      <c r="N855" s="87"/>
      <c r="O855" s="87"/>
      <c r="P855" s="87"/>
      <c r="Q855" s="87"/>
      <c r="R855" s="88"/>
    </row>
    <row r="856" spans="1:18" ht="31.5">
      <c r="A856" s="56">
        <v>6350</v>
      </c>
      <c r="B856" s="4" t="s">
        <v>1214</v>
      </c>
      <c r="C856" s="4">
        <f>VLOOKUP(A856,[1]Классификатор!$B:$E,1,0)</f>
        <v>6350</v>
      </c>
      <c r="D856" s="4" t="str">
        <f>VLOOKUP(A856,[1]Классификатор!$B:$E,4,0)</f>
        <v>Капитальные виды ремонта на заводах тепловозов, работающих в грузовом движении</v>
      </c>
      <c r="E856" s="4" t="b">
        <f t="shared" ref="E856:E863" si="41">B856=D856</f>
        <v>1</v>
      </c>
      <c r="F856" s="56" t="s">
        <v>1600</v>
      </c>
      <c r="G856" s="56" t="s">
        <v>84</v>
      </c>
      <c r="H856" s="56"/>
      <c r="I856" s="56"/>
      <c r="J856" s="56"/>
      <c r="K856" s="56"/>
      <c r="L856" s="56"/>
      <c r="M856" s="56"/>
      <c r="N856" s="56"/>
      <c r="O856" s="56"/>
      <c r="P856" s="56"/>
      <c r="Q856" s="56"/>
      <c r="R856" s="56"/>
    </row>
    <row r="857" spans="1:18" ht="31.5">
      <c r="A857" s="56">
        <v>6351</v>
      </c>
      <c r="B857" s="4" t="s">
        <v>1215</v>
      </c>
      <c r="C857" s="4">
        <f>VLOOKUP(A857,[1]Классификатор!$B:$E,1,0)</f>
        <v>6351</v>
      </c>
      <c r="D857" s="4" t="str">
        <f>VLOOKUP(A857,[1]Классификатор!$B:$E,4,0)</f>
        <v>Капитальные виды ремонта грузовых тепловозов клиентов на заводах</v>
      </c>
      <c r="E857" s="4" t="b">
        <f t="shared" si="41"/>
        <v>1</v>
      </c>
      <c r="F857" s="56" t="s">
        <v>1600</v>
      </c>
      <c r="G857" s="56"/>
      <c r="H857" s="56"/>
      <c r="I857" s="56"/>
      <c r="J857" s="56"/>
      <c r="K857" s="56"/>
      <c r="L857" s="56"/>
      <c r="M857" s="56"/>
      <c r="N857" s="56" t="s">
        <v>84</v>
      </c>
      <c r="O857" s="56"/>
      <c r="P857" s="56"/>
      <c r="Q857" s="56"/>
      <c r="R857" s="56"/>
    </row>
    <row r="858" spans="1:18" ht="47.25">
      <c r="A858" s="56">
        <v>6352</v>
      </c>
      <c r="B858" s="4" t="s">
        <v>1216</v>
      </c>
      <c r="C858" s="4">
        <f>VLOOKUP(A858,[1]Классификатор!$B:$E,1,0)</f>
        <v>6352</v>
      </c>
      <c r="D858" s="4" t="str">
        <f>VLOOKUP(A858,[1]Классификатор!$B:$E,4,0)</f>
        <v>Капитальные виды ремонта на заводах тепловозов, работающих в пассажирских перевозках</v>
      </c>
      <c r="E858" s="4" t="b">
        <f t="shared" si="41"/>
        <v>1</v>
      </c>
      <c r="F858" s="56" t="s">
        <v>1645</v>
      </c>
      <c r="G858" s="56"/>
      <c r="H858" s="56"/>
      <c r="I858" s="56"/>
      <c r="J858" s="56"/>
      <c r="K858" s="56"/>
      <c r="L858" s="56" t="s">
        <v>84</v>
      </c>
      <c r="M858" s="56" t="s">
        <v>84</v>
      </c>
      <c r="N858" s="56"/>
      <c r="O858" s="56"/>
      <c r="P858" s="56"/>
      <c r="Q858" s="56"/>
      <c r="R858" s="56"/>
    </row>
    <row r="859" spans="1:18" ht="31.5">
      <c r="A859" s="56">
        <v>6353</v>
      </c>
      <c r="B859" s="4" t="s">
        <v>1217</v>
      </c>
      <c r="C859" s="4">
        <f>VLOOKUP(A859,[1]Классификатор!$B:$E,1,0)</f>
        <v>6353</v>
      </c>
      <c r="D859" s="4" t="str">
        <f>VLOOKUP(A859,[1]Классификатор!$B:$E,4,0)</f>
        <v>Капитальные виды ремонта пассажирских тепловозов клиентов на заводах</v>
      </c>
      <c r="E859" s="4" t="b">
        <f t="shared" si="41"/>
        <v>1</v>
      </c>
      <c r="F859" s="56" t="s">
        <v>1600</v>
      </c>
      <c r="G859" s="56"/>
      <c r="H859" s="56"/>
      <c r="I859" s="56"/>
      <c r="J859" s="56"/>
      <c r="K859" s="56"/>
      <c r="L859" s="56"/>
      <c r="M859" s="56"/>
      <c r="N859" s="56" t="s">
        <v>84</v>
      </c>
      <c r="O859" s="56"/>
      <c r="P859" s="56"/>
      <c r="Q859" s="56"/>
      <c r="R859" s="56"/>
    </row>
    <row r="860" spans="1:18" ht="31.5">
      <c r="A860" s="56">
        <v>6354</v>
      </c>
      <c r="B860" s="4" t="s">
        <v>1218</v>
      </c>
      <c r="C860" s="4">
        <f>VLOOKUP(A860,[1]Классификатор!$B:$E,1,0)</f>
        <v>6354</v>
      </c>
      <c r="D860" s="4" t="str">
        <f>VLOOKUP(A860,[1]Классификатор!$B:$E,4,0)</f>
        <v>Капитальные виды ремонта маневровых тепловозов на заводах</v>
      </c>
      <c r="E860" s="4" t="b">
        <f t="shared" si="41"/>
        <v>1</v>
      </c>
      <c r="F860" s="56" t="s">
        <v>1606</v>
      </c>
      <c r="G860" s="56" t="s">
        <v>84</v>
      </c>
      <c r="H860" s="56" t="s">
        <v>84</v>
      </c>
      <c r="I860" s="56" t="s">
        <v>84</v>
      </c>
      <c r="J860" s="56" t="s">
        <v>84</v>
      </c>
      <c r="K860" s="56" t="s">
        <v>84</v>
      </c>
      <c r="L860" s="56" t="s">
        <v>84</v>
      </c>
      <c r="M860" s="56" t="s">
        <v>84</v>
      </c>
      <c r="N860" s="56"/>
      <c r="O860" s="56"/>
      <c r="P860" s="56"/>
      <c r="Q860" s="56"/>
      <c r="R860" s="56"/>
    </row>
    <row r="861" spans="1:18" ht="31.5">
      <c r="A861" s="56">
        <v>6355</v>
      </c>
      <c r="B861" s="4" t="s">
        <v>1219</v>
      </c>
      <c r="C861" s="4">
        <f>VLOOKUP(A861,[1]Классификатор!$B:$E,1,0)</f>
        <v>6355</v>
      </c>
      <c r="D861" s="4" t="str">
        <f>VLOOKUP(A861,[1]Классификатор!$B:$E,4,0)</f>
        <v>Капитальные виды ремонта маневровых тепловозов клиентов на заводах</v>
      </c>
      <c r="E861" s="4" t="b">
        <f t="shared" si="41"/>
        <v>1</v>
      </c>
      <c r="F861" s="56" t="s">
        <v>1600</v>
      </c>
      <c r="G861" s="56"/>
      <c r="H861" s="56"/>
      <c r="I861" s="56"/>
      <c r="J861" s="56"/>
      <c r="K861" s="56"/>
      <c r="L861" s="56"/>
      <c r="M861" s="56"/>
      <c r="N861" s="56" t="s">
        <v>84</v>
      </c>
      <c r="O861" s="56"/>
      <c r="P861" s="56"/>
      <c r="Q861" s="56"/>
      <c r="R861" s="56"/>
    </row>
    <row r="862" spans="1:18" ht="31.5">
      <c r="A862" s="56">
        <v>6360</v>
      </c>
      <c r="B862" s="4" t="s">
        <v>1220</v>
      </c>
      <c r="C862" s="4">
        <f>VLOOKUP(A862,[1]Классификатор!$B:$E,1,0)</f>
        <v>6360</v>
      </c>
      <c r="D862" s="4" t="str">
        <f>VLOOKUP(A862,[1]Классификатор!$B:$E,4,0)</f>
        <v>Ремонт оборудования тепловозов клиентов на заводах</v>
      </c>
      <c r="E862" s="4" t="b">
        <f t="shared" si="41"/>
        <v>1</v>
      </c>
      <c r="F862" s="56" t="s">
        <v>1600</v>
      </c>
      <c r="G862" s="56"/>
      <c r="H862" s="56"/>
      <c r="I862" s="56"/>
      <c r="J862" s="56"/>
      <c r="K862" s="56"/>
      <c r="L862" s="56"/>
      <c r="M862" s="56"/>
      <c r="N862" s="56" t="s">
        <v>84</v>
      </c>
      <c r="O862" s="56"/>
      <c r="P862" s="56"/>
      <c r="Q862" s="56"/>
      <c r="R862" s="56"/>
    </row>
    <row r="863" spans="1:18" ht="31.5">
      <c r="A863" s="56">
        <v>6361</v>
      </c>
      <c r="B863" s="4" t="s">
        <v>1221</v>
      </c>
      <c r="C863" s="4">
        <f>VLOOKUP(A863,[1]Классификатор!$B:$E,1,0)</f>
        <v>6361</v>
      </c>
      <c r="D863" s="4" t="str">
        <f>VLOOKUP(A863,[1]Классификатор!$B:$E,4,0)</f>
        <v>Освидетельствование тепловозов клиентов на заводах</v>
      </c>
      <c r="E863" s="4" t="b">
        <f t="shared" si="41"/>
        <v>1</v>
      </c>
      <c r="F863" s="56" t="s">
        <v>1600</v>
      </c>
      <c r="G863" s="56"/>
      <c r="H863" s="56"/>
      <c r="I863" s="56"/>
      <c r="J863" s="56"/>
      <c r="K863" s="56"/>
      <c r="L863" s="56"/>
      <c r="M863" s="56"/>
      <c r="N863" s="56" t="s">
        <v>84</v>
      </c>
      <c r="O863" s="56"/>
      <c r="P863" s="56"/>
      <c r="Q863" s="56"/>
      <c r="R863" s="56"/>
    </row>
    <row r="864" spans="1:18">
      <c r="A864" s="56"/>
      <c r="B864" s="85" t="s">
        <v>1222</v>
      </c>
      <c r="C864" s="86"/>
      <c r="D864" s="86"/>
      <c r="E864" s="86"/>
      <c r="F864" s="87"/>
      <c r="G864" s="87"/>
      <c r="H864" s="87"/>
      <c r="I864" s="87"/>
      <c r="J864" s="87"/>
      <c r="K864" s="87"/>
      <c r="L864" s="87"/>
      <c r="M864" s="87"/>
      <c r="N864" s="87"/>
      <c r="O864" s="87"/>
      <c r="P864" s="87"/>
      <c r="Q864" s="87"/>
      <c r="R864" s="88"/>
    </row>
    <row r="865" spans="1:18" ht="31.5">
      <c r="A865" s="56">
        <v>6420</v>
      </c>
      <c r="B865" s="4" t="s">
        <v>1223</v>
      </c>
      <c r="C865" s="4">
        <f>VLOOKUP(A865,[1]Классификатор!$B:$E,1,0)</f>
        <v>6420</v>
      </c>
      <c r="D865" s="4" t="str">
        <f>VLOOKUP(A865,[1]Классификатор!$B:$E,4,0)</f>
        <v>Капитальные виды ремонта дизель-поездов и автомотрис на заводах</v>
      </c>
      <c r="E865" s="4" t="b">
        <f t="shared" ref="E865:E868" si="42">B865=D865</f>
        <v>1</v>
      </c>
      <c r="F865" s="56" t="s">
        <v>406</v>
      </c>
      <c r="G865" s="56"/>
      <c r="H865" s="56"/>
      <c r="I865" s="56"/>
      <c r="J865" s="56"/>
      <c r="K865" s="56"/>
      <c r="L865" s="56" t="s">
        <v>84</v>
      </c>
      <c r="M865" s="56" t="s">
        <v>84</v>
      </c>
      <c r="N865" s="56"/>
      <c r="O865" s="56"/>
      <c r="P865" s="56"/>
      <c r="Q865" s="56"/>
      <c r="R865" s="56"/>
    </row>
    <row r="866" spans="1:18" ht="31.5">
      <c r="A866" s="56">
        <v>6421</v>
      </c>
      <c r="B866" s="4" t="s">
        <v>1224</v>
      </c>
      <c r="C866" s="4">
        <f>VLOOKUP(A866,[1]Классификатор!$B:$E,1,0)</f>
        <v>6421</v>
      </c>
      <c r="D866" s="4" t="str">
        <f>VLOOKUP(A866,[1]Классификатор!$B:$E,4,0)</f>
        <v>Капитальные виды ремонта дизель-поездов и автомотрис клиентов на заводах</v>
      </c>
      <c r="E866" s="4" t="b">
        <f t="shared" si="42"/>
        <v>1</v>
      </c>
      <c r="F866" s="56" t="s">
        <v>1600</v>
      </c>
      <c r="G866" s="56"/>
      <c r="H866" s="56"/>
      <c r="I866" s="56"/>
      <c r="J866" s="56"/>
      <c r="K866" s="56"/>
      <c r="L866" s="56"/>
      <c r="M866" s="56"/>
      <c r="N866" s="56" t="s">
        <v>84</v>
      </c>
      <c r="O866" s="56"/>
      <c r="P866" s="56"/>
      <c r="Q866" s="56"/>
      <c r="R866" s="56"/>
    </row>
    <row r="867" spans="1:18" ht="31.5">
      <c r="A867" s="56">
        <v>6460</v>
      </c>
      <c r="B867" s="4" t="s">
        <v>1225</v>
      </c>
      <c r="C867" s="4">
        <f>VLOOKUP(A867,[1]Классификатор!$B:$E,1,0)</f>
        <v>6460</v>
      </c>
      <c r="D867" s="4" t="str">
        <f>VLOOKUP(A867,[1]Классификатор!$B:$E,4,0)</f>
        <v>Ремонт оборудования дизель-поездов и автомотрис клиентов на заводах</v>
      </c>
      <c r="E867" s="4" t="b">
        <f t="shared" si="42"/>
        <v>1</v>
      </c>
      <c r="F867" s="56" t="s">
        <v>1600</v>
      </c>
      <c r="G867" s="56"/>
      <c r="H867" s="56"/>
      <c r="I867" s="56"/>
      <c r="J867" s="56"/>
      <c r="K867" s="56"/>
      <c r="L867" s="56"/>
      <c r="M867" s="56"/>
      <c r="N867" s="56" t="s">
        <v>84</v>
      </c>
      <c r="O867" s="56"/>
      <c r="P867" s="56"/>
      <c r="Q867" s="56"/>
      <c r="R867" s="56"/>
    </row>
    <row r="868" spans="1:18" ht="31.5">
      <c r="A868" s="56">
        <v>6461</v>
      </c>
      <c r="B868" s="4" t="s">
        <v>1226</v>
      </c>
      <c r="C868" s="4">
        <f>VLOOKUP(A868,[1]Классификатор!$B:$E,1,0)</f>
        <v>6461</v>
      </c>
      <c r="D868" s="4" t="str">
        <f>VLOOKUP(A868,[1]Классификатор!$B:$E,4,0)</f>
        <v>Освидетельствование дизель-поездов и автомотрис клиентов на заводах</v>
      </c>
      <c r="E868" s="4" t="b">
        <f t="shared" si="42"/>
        <v>1</v>
      </c>
      <c r="F868" s="56" t="s">
        <v>1600</v>
      </c>
      <c r="G868" s="56"/>
      <c r="H868" s="56"/>
      <c r="I868" s="56"/>
      <c r="J868" s="56"/>
      <c r="K868" s="56"/>
      <c r="L868" s="56"/>
      <c r="M868" s="56"/>
      <c r="N868" s="56" t="s">
        <v>84</v>
      </c>
      <c r="O868" s="56"/>
      <c r="P868" s="56"/>
      <c r="Q868" s="56"/>
      <c r="R868" s="56"/>
    </row>
    <row r="869" spans="1:18">
      <c r="A869" s="56"/>
      <c r="B869" s="85" t="s">
        <v>1227</v>
      </c>
      <c r="C869" s="86"/>
      <c r="D869" s="86"/>
      <c r="E869" s="86"/>
      <c r="F869" s="87"/>
      <c r="G869" s="87"/>
      <c r="H869" s="87"/>
      <c r="I869" s="87"/>
      <c r="J869" s="87"/>
      <c r="K869" s="87"/>
      <c r="L869" s="87"/>
      <c r="M869" s="87"/>
      <c r="N869" s="87"/>
      <c r="O869" s="87"/>
      <c r="P869" s="87"/>
      <c r="Q869" s="87"/>
      <c r="R869" s="88"/>
    </row>
    <row r="870" spans="1:18" ht="31.5">
      <c r="A870" s="56">
        <v>6510</v>
      </c>
      <c r="B870" s="4" t="s">
        <v>1228</v>
      </c>
      <c r="C870" s="4">
        <f>VLOOKUP(A870,[1]Классификатор!$B:$E,1,0)</f>
        <v>6510</v>
      </c>
      <c r="D870" s="4" t="str">
        <f>VLOOKUP(A870,[1]Классификатор!$B:$E,4,0)</f>
        <v>Капитальные виды ремонта паровозов на заводах</v>
      </c>
      <c r="E870" s="4" t="b">
        <f>B870=D870</f>
        <v>1</v>
      </c>
      <c r="F870" s="56" t="s">
        <v>1643</v>
      </c>
      <c r="G870" s="56" t="s">
        <v>84</v>
      </c>
      <c r="H870" s="56"/>
      <c r="I870" s="56"/>
      <c r="J870" s="56"/>
      <c r="K870" s="56"/>
      <c r="L870" s="56" t="s">
        <v>84</v>
      </c>
      <c r="M870" s="56" t="s">
        <v>84</v>
      </c>
      <c r="N870" s="56"/>
      <c r="O870" s="56"/>
      <c r="P870" s="56"/>
      <c r="Q870" s="56"/>
      <c r="R870" s="56"/>
    </row>
    <row r="871" spans="1:18">
      <c r="A871" s="56"/>
      <c r="B871" s="85" t="s">
        <v>1229</v>
      </c>
      <c r="C871" s="86"/>
      <c r="D871" s="86"/>
      <c r="E871" s="86"/>
      <c r="F871" s="87"/>
      <c r="G871" s="87"/>
      <c r="H871" s="87"/>
      <c r="I871" s="87"/>
      <c r="J871" s="87"/>
      <c r="K871" s="87"/>
      <c r="L871" s="87"/>
      <c r="M871" s="87"/>
      <c r="N871" s="87"/>
      <c r="O871" s="87"/>
      <c r="P871" s="87"/>
      <c r="Q871" s="87"/>
      <c r="R871" s="88"/>
    </row>
    <row r="872" spans="1:18" ht="31.5">
      <c r="A872" s="56">
        <v>6060</v>
      </c>
      <c r="B872" s="4" t="s">
        <v>1230</v>
      </c>
      <c r="C872" s="4">
        <f>VLOOKUP(A872,[1]Классификатор!$B:$E,1,0)</f>
        <v>6060</v>
      </c>
      <c r="D872" s="4" t="str">
        <f>VLOOKUP(A872,[1]Классификатор!$B:$E,4,0)</f>
        <v>Капитальный ремонт грузовых вагонов на заводах</v>
      </c>
      <c r="E872" s="4" t="b">
        <f t="shared" ref="E872:E875" si="43">B872=D872</f>
        <v>1</v>
      </c>
      <c r="F872" s="56" t="s">
        <v>1600</v>
      </c>
      <c r="G872" s="56" t="s">
        <v>84</v>
      </c>
      <c r="H872" s="56"/>
      <c r="I872" s="56"/>
      <c r="J872" s="56"/>
      <c r="K872" s="56"/>
      <c r="L872" s="56"/>
      <c r="M872" s="56"/>
      <c r="N872" s="56"/>
      <c r="O872" s="56"/>
      <c r="P872" s="56"/>
      <c r="Q872" s="56"/>
      <c r="R872" s="56"/>
    </row>
    <row r="873" spans="1:18" ht="31.5">
      <c r="A873" s="56">
        <v>6061</v>
      </c>
      <c r="B873" s="4" t="s">
        <v>1231</v>
      </c>
      <c r="C873" s="4">
        <f>VLOOKUP(A873,[1]Классификатор!$B:$E,1,0)</f>
        <v>6061</v>
      </c>
      <c r="D873" s="4" t="str">
        <f>VLOOKUP(A873,[1]Классификатор!$B:$E,4,0)</f>
        <v>Капитальный ремонт рефрижераторного подвижного состава на заводах</v>
      </c>
      <c r="E873" s="4" t="b">
        <f t="shared" si="43"/>
        <v>1</v>
      </c>
      <c r="F873" s="56" t="s">
        <v>1600</v>
      </c>
      <c r="G873" s="56" t="s">
        <v>84</v>
      </c>
      <c r="H873" s="56"/>
      <c r="I873" s="56"/>
      <c r="J873" s="56"/>
      <c r="K873" s="56"/>
      <c r="L873" s="56"/>
      <c r="M873" s="56"/>
      <c r="N873" s="56"/>
      <c r="O873" s="56"/>
      <c r="P873" s="56"/>
      <c r="Q873" s="56"/>
      <c r="R873" s="56"/>
    </row>
    <row r="874" spans="1:18" ht="31.5">
      <c r="A874" s="56">
        <v>6062</v>
      </c>
      <c r="B874" s="4" t="s">
        <v>1232</v>
      </c>
      <c r="C874" s="4">
        <f>VLOOKUP(A874,[1]Классификатор!$B:$E,1,0)</f>
        <v>6062</v>
      </c>
      <c r="D874" s="4" t="str">
        <f>VLOOKUP(A874,[1]Классификатор!$B:$E,4,0)</f>
        <v>Капитальный ремонт грузовых вагонов клиентов на заводах</v>
      </c>
      <c r="E874" s="4" t="b">
        <f t="shared" si="43"/>
        <v>1</v>
      </c>
      <c r="F874" s="56" t="s">
        <v>1600</v>
      </c>
      <c r="G874" s="56"/>
      <c r="H874" s="56"/>
      <c r="I874" s="56"/>
      <c r="J874" s="56"/>
      <c r="K874" s="56"/>
      <c r="L874" s="56"/>
      <c r="M874" s="56"/>
      <c r="N874" s="56" t="s">
        <v>84</v>
      </c>
      <c r="O874" s="56"/>
      <c r="P874" s="56"/>
      <c r="Q874" s="56"/>
      <c r="R874" s="56"/>
    </row>
    <row r="875" spans="1:18" ht="31.5">
      <c r="A875" s="56">
        <v>6063</v>
      </c>
      <c r="B875" s="4" t="s">
        <v>1233</v>
      </c>
      <c r="C875" s="4">
        <f>VLOOKUP(A875,[1]Классификатор!$B:$E,1,0)</f>
        <v>6063</v>
      </c>
      <c r="D875" s="4" t="str">
        <f>VLOOKUP(A875,[1]Классификатор!$B:$E,4,0)</f>
        <v>Капитальный ремонт рефрижераторного подвижного состава клиентов на заводах</v>
      </c>
      <c r="E875" s="4" t="b">
        <f t="shared" si="43"/>
        <v>1</v>
      </c>
      <c r="F875" s="56" t="s">
        <v>1600</v>
      </c>
      <c r="G875" s="56"/>
      <c r="H875" s="56"/>
      <c r="I875" s="56"/>
      <c r="J875" s="56"/>
      <c r="K875" s="56"/>
      <c r="L875" s="56"/>
      <c r="M875" s="56"/>
      <c r="N875" s="56" t="s">
        <v>84</v>
      </c>
      <c r="O875" s="56"/>
      <c r="P875" s="56"/>
      <c r="Q875" s="56"/>
      <c r="R875" s="56"/>
    </row>
    <row r="876" spans="1:18">
      <c r="A876" s="56"/>
      <c r="B876" s="85" t="s">
        <v>1234</v>
      </c>
      <c r="C876" s="86"/>
      <c r="D876" s="86"/>
      <c r="E876" s="86"/>
      <c r="F876" s="87"/>
      <c r="G876" s="87"/>
      <c r="H876" s="87"/>
      <c r="I876" s="87"/>
      <c r="J876" s="87"/>
      <c r="K876" s="87"/>
      <c r="L876" s="87"/>
      <c r="M876" s="87"/>
      <c r="N876" s="87"/>
      <c r="O876" s="87"/>
      <c r="P876" s="87"/>
      <c r="Q876" s="87"/>
      <c r="R876" s="88"/>
    </row>
    <row r="877" spans="1:18" ht="63">
      <c r="A877" s="56">
        <v>6511</v>
      </c>
      <c r="B877" s="4" t="s">
        <v>1574</v>
      </c>
      <c r="C877" s="4">
        <f>VLOOKUP(A877,[1]Классификатор!$B:$E,1,0)</f>
        <v>6511</v>
      </c>
      <c r="D877" s="4" t="str">
        <f>VLOOKUP(A877,[1]Классификатор!$B:$E,4,0)</f>
        <v>Капитальные виды ремонта рельсовых автобусов, работающих в пассажирских перевозках в пригородном сообщении, на заводах</v>
      </c>
      <c r="E877" s="4" t="b">
        <f t="shared" ref="E877:E880" si="44">B877=D877</f>
        <v>1</v>
      </c>
      <c r="F877" s="56" t="s">
        <v>1600</v>
      </c>
      <c r="G877" s="56"/>
      <c r="H877" s="56"/>
      <c r="I877" s="56"/>
      <c r="J877" s="56"/>
      <c r="K877" s="56"/>
      <c r="L877" s="56"/>
      <c r="M877" s="56" t="s">
        <v>84</v>
      </c>
      <c r="N877" s="56"/>
      <c r="O877" s="56"/>
      <c r="P877" s="56"/>
      <c r="Q877" s="56"/>
      <c r="R877" s="56"/>
    </row>
    <row r="878" spans="1:18" ht="31.5">
      <c r="A878" s="56">
        <v>6512</v>
      </c>
      <c r="B878" s="4" t="s">
        <v>1235</v>
      </c>
      <c r="C878" s="4">
        <f>VLOOKUP(A878,[1]Классификатор!$B:$E,1,0)</f>
        <v>6512</v>
      </c>
      <c r="D878" s="4" t="str">
        <f>VLOOKUP(A878,[1]Классификатор!$B:$E,4,0)</f>
        <v>Капитальные виды ремонта рельсовых автобусов клиентов на заводах</v>
      </c>
      <c r="E878" s="4" t="b">
        <f t="shared" si="44"/>
        <v>1</v>
      </c>
      <c r="F878" s="56" t="s">
        <v>1600</v>
      </c>
      <c r="G878" s="56"/>
      <c r="H878" s="56"/>
      <c r="I878" s="56"/>
      <c r="J878" s="56"/>
      <c r="K878" s="56"/>
      <c r="L878" s="56"/>
      <c r="M878" s="56"/>
      <c r="N878" s="56" t="s">
        <v>84</v>
      </c>
      <c r="O878" s="56"/>
      <c r="P878" s="56"/>
      <c r="Q878" s="56"/>
      <c r="R878" s="56"/>
    </row>
    <row r="879" spans="1:18" ht="31.5">
      <c r="A879" s="56">
        <v>6760</v>
      </c>
      <c r="B879" s="4" t="s">
        <v>1236</v>
      </c>
      <c r="C879" s="4">
        <f>VLOOKUP(A879,[1]Классификатор!$B:$E,1,0)</f>
        <v>6760</v>
      </c>
      <c r="D879" s="4" t="str">
        <f>VLOOKUP(A879,[1]Классификатор!$B:$E,4,0)</f>
        <v>Ремонт оборудования рельсовых автобусов клиентов на заводах</v>
      </c>
      <c r="E879" s="4" t="b">
        <f t="shared" si="44"/>
        <v>1</v>
      </c>
      <c r="F879" s="56" t="s">
        <v>1600</v>
      </c>
      <c r="G879" s="56"/>
      <c r="H879" s="56"/>
      <c r="I879" s="56"/>
      <c r="J879" s="56"/>
      <c r="K879" s="56"/>
      <c r="L879" s="56"/>
      <c r="M879" s="56"/>
      <c r="N879" s="56" t="s">
        <v>84</v>
      </c>
      <c r="O879" s="56"/>
      <c r="P879" s="56"/>
      <c r="Q879" s="56"/>
      <c r="R879" s="56"/>
    </row>
    <row r="880" spans="1:18" ht="31.5">
      <c r="A880" s="56">
        <v>6761</v>
      </c>
      <c r="B880" s="4" t="s">
        <v>1237</v>
      </c>
      <c r="C880" s="4">
        <f>VLOOKUP(A880,[1]Классификатор!$B:$E,1,0)</f>
        <v>6761</v>
      </c>
      <c r="D880" s="4" t="str">
        <f>VLOOKUP(A880,[1]Классификатор!$B:$E,4,0)</f>
        <v>Освидетельствование рельсовых автобусов клиентов на заводах</v>
      </c>
      <c r="E880" s="4" t="b">
        <f t="shared" si="44"/>
        <v>1</v>
      </c>
      <c r="F880" s="56" t="s">
        <v>1600</v>
      </c>
      <c r="G880" s="56"/>
      <c r="H880" s="56"/>
      <c r="I880" s="56"/>
      <c r="J880" s="56"/>
      <c r="K880" s="56"/>
      <c r="L880" s="56"/>
      <c r="M880" s="56"/>
      <c r="N880" s="56" t="s">
        <v>84</v>
      </c>
      <c r="O880" s="56"/>
      <c r="P880" s="56"/>
      <c r="Q880" s="56"/>
      <c r="R880" s="56"/>
    </row>
    <row r="881" spans="1:18">
      <c r="A881" s="56"/>
      <c r="B881" s="85" t="s">
        <v>1238</v>
      </c>
      <c r="C881" s="86"/>
      <c r="D881" s="86"/>
      <c r="E881" s="86"/>
      <c r="F881" s="87"/>
      <c r="G881" s="87"/>
      <c r="H881" s="87"/>
      <c r="I881" s="87"/>
      <c r="J881" s="87"/>
      <c r="K881" s="87"/>
      <c r="L881" s="87"/>
      <c r="M881" s="87"/>
      <c r="N881" s="87"/>
      <c r="O881" s="87"/>
      <c r="P881" s="87"/>
      <c r="Q881" s="87"/>
      <c r="R881" s="88"/>
    </row>
    <row r="882" spans="1:18" ht="47.25">
      <c r="A882" s="56">
        <v>6080</v>
      </c>
      <c r="B882" s="4" t="s">
        <v>1239</v>
      </c>
      <c r="C882" s="4">
        <f>VLOOKUP(A882,[1]Классификатор!$B:$E,1,0)</f>
        <v>6080</v>
      </c>
      <c r="D882" s="4" t="str">
        <f>VLOOKUP(A882,[1]Классификатор!$B:$E,4,0)</f>
        <v>Капитальные виды ремонта на заводах скоростных поездов, работающих в пассажирских перевозках в дальнем следовании</v>
      </c>
      <c r="E882" s="4" t="b">
        <f t="shared" ref="E882:E883" si="45">B882=D882</f>
        <v>1</v>
      </c>
      <c r="F882" s="56" t="s">
        <v>1600</v>
      </c>
      <c r="G882" s="56"/>
      <c r="H882" s="56"/>
      <c r="I882" s="56"/>
      <c r="J882" s="56"/>
      <c r="K882" s="56"/>
      <c r="L882" s="56" t="s">
        <v>84</v>
      </c>
      <c r="M882" s="56"/>
      <c r="N882" s="56"/>
      <c r="O882" s="56"/>
      <c r="P882" s="56"/>
      <c r="Q882" s="56"/>
      <c r="R882" s="56"/>
    </row>
    <row r="883" spans="1:18" ht="63">
      <c r="A883" s="56">
        <v>6085</v>
      </c>
      <c r="B883" s="4" t="s">
        <v>1240</v>
      </c>
      <c r="C883" s="4">
        <f>VLOOKUP(A883,[1]Классификатор!$B:$E,1,0)</f>
        <v>6085</v>
      </c>
      <c r="D883" s="4" t="str">
        <f>VLOOKUP(A883,[1]Классификатор!$B:$E,4,0)</f>
        <v>Капитальные виды ремонта на заводах скоростных поездов, работающих в пассажирских перевозках в пригородном сообщении</v>
      </c>
      <c r="E883" s="4" t="b">
        <f t="shared" si="45"/>
        <v>1</v>
      </c>
      <c r="F883" s="56" t="s">
        <v>1600</v>
      </c>
      <c r="G883" s="56"/>
      <c r="H883" s="56"/>
      <c r="I883" s="56"/>
      <c r="J883" s="56"/>
      <c r="K883" s="56"/>
      <c r="L883" s="56"/>
      <c r="M883" s="56" t="s">
        <v>84</v>
      </c>
      <c r="N883" s="56"/>
      <c r="O883" s="56"/>
      <c r="P883" s="56"/>
      <c r="Q883" s="56"/>
      <c r="R883" s="56"/>
    </row>
    <row r="884" spans="1:18">
      <c r="A884" s="56"/>
      <c r="B884" s="85" t="s">
        <v>1636</v>
      </c>
      <c r="C884" s="86"/>
      <c r="D884" s="86"/>
      <c r="E884" s="86"/>
      <c r="F884" s="87"/>
      <c r="G884" s="87"/>
      <c r="H884" s="87"/>
      <c r="I884" s="87"/>
      <c r="J884" s="87"/>
      <c r="K884" s="87"/>
      <c r="L884" s="87"/>
      <c r="M884" s="87"/>
      <c r="N884" s="87"/>
      <c r="O884" s="87"/>
      <c r="P884" s="87"/>
      <c r="Q884" s="87"/>
      <c r="R884" s="88"/>
    </row>
    <row r="885" spans="1:18">
      <c r="A885" s="56">
        <v>6805</v>
      </c>
      <c r="B885" s="4" t="s">
        <v>1470</v>
      </c>
      <c r="C885" s="4">
        <f>VLOOKUP(A885,[1]Классификатор!$B:$E,1,0)</f>
        <v>6805</v>
      </c>
      <c r="D885" s="4" t="str">
        <f>VLOOKUP(A885,[1]Классификатор!$B:$E,4,0)</f>
        <v>Ремонт путевой техники на заводах</v>
      </c>
      <c r="E885" s="4" t="b">
        <f t="shared" ref="E885:E886" si="46">B885=D885</f>
        <v>1</v>
      </c>
      <c r="F885" s="56" t="s">
        <v>399</v>
      </c>
      <c r="G885" s="56" t="s">
        <v>84</v>
      </c>
      <c r="H885" s="56" t="s">
        <v>84</v>
      </c>
      <c r="I885" s="56" t="s">
        <v>84</v>
      </c>
      <c r="J885" s="56" t="s">
        <v>84</v>
      </c>
      <c r="K885" s="56"/>
      <c r="L885" s="56" t="s">
        <v>84</v>
      </c>
      <c r="M885" s="56" t="s">
        <v>84</v>
      </c>
      <c r="N885" s="56"/>
      <c r="O885" s="56"/>
      <c r="P885" s="56"/>
      <c r="Q885" s="56"/>
      <c r="R885" s="56"/>
    </row>
    <row r="886" spans="1:18">
      <c r="A886" s="56">
        <v>6806</v>
      </c>
      <c r="B886" s="4" t="s">
        <v>1471</v>
      </c>
      <c r="C886" s="4">
        <f>VLOOKUP(A886,[1]Классификатор!$B:$E,1,0)</f>
        <v>6806</v>
      </c>
      <c r="D886" s="4" t="str">
        <f>VLOOKUP(A886,[1]Классификатор!$B:$E,4,0)</f>
        <v>Ремонт путевой техники клиентов на заводах</v>
      </c>
      <c r="E886" s="4" t="b">
        <f t="shared" si="46"/>
        <v>1</v>
      </c>
      <c r="F886" s="56" t="s">
        <v>1600</v>
      </c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 t="s">
        <v>84</v>
      </c>
    </row>
    <row r="887" spans="1:18">
      <c r="A887" s="56"/>
      <c r="B887" s="85" t="s">
        <v>1241</v>
      </c>
      <c r="C887" s="86"/>
      <c r="D887" s="86"/>
      <c r="E887" s="86"/>
      <c r="F887" s="87"/>
      <c r="G887" s="87"/>
      <c r="H887" s="87"/>
      <c r="I887" s="87"/>
      <c r="J887" s="87"/>
      <c r="K887" s="87"/>
      <c r="L887" s="87"/>
      <c r="M887" s="87"/>
      <c r="N887" s="87"/>
      <c r="O887" s="87"/>
      <c r="P887" s="87"/>
      <c r="Q887" s="87"/>
      <c r="R887" s="88"/>
    </row>
    <row r="888" spans="1:18">
      <c r="A888" s="56"/>
      <c r="B888" s="85" t="s">
        <v>1242</v>
      </c>
      <c r="C888" s="86"/>
      <c r="D888" s="86"/>
      <c r="E888" s="86"/>
      <c r="F888" s="87"/>
      <c r="G888" s="87"/>
      <c r="H888" s="87"/>
      <c r="I888" s="87"/>
      <c r="J888" s="87"/>
      <c r="K888" s="87"/>
      <c r="L888" s="87"/>
      <c r="M888" s="87"/>
      <c r="N888" s="87"/>
      <c r="O888" s="87"/>
      <c r="P888" s="87"/>
      <c r="Q888" s="87"/>
      <c r="R888" s="88"/>
    </row>
    <row r="889" spans="1:18" ht="31.5">
      <c r="A889" s="56">
        <v>6632</v>
      </c>
      <c r="B889" s="4" t="s">
        <v>1243</v>
      </c>
      <c r="C889" s="4">
        <f>VLOOKUP(A889,[1]Классификатор!$B:$E,1,0)</f>
        <v>6632</v>
      </c>
      <c r="D889" s="4" t="str">
        <f>VLOOKUP(A889,[1]Классификатор!$B:$E,4,0)</f>
        <v>Техническое обслуживание вагонов, курсирующих в хозяйственном движении</v>
      </c>
      <c r="E889" s="4" t="b">
        <f t="shared" ref="E889:E892" si="47">B889=D889</f>
        <v>1</v>
      </c>
      <c r="F889" s="56" t="s">
        <v>399</v>
      </c>
      <c r="G889" s="56" t="s">
        <v>84</v>
      </c>
      <c r="H889" s="56" t="s">
        <v>84</v>
      </c>
      <c r="I889" s="56" t="s">
        <v>84</v>
      </c>
      <c r="J889" s="56" t="s">
        <v>84</v>
      </c>
      <c r="K889" s="56"/>
      <c r="L889" s="56" t="s">
        <v>84</v>
      </c>
      <c r="M889" s="56" t="s">
        <v>84</v>
      </c>
      <c r="N889" s="56"/>
      <c r="O889" s="56"/>
      <c r="P889" s="56"/>
      <c r="Q889" s="56"/>
      <c r="R889" s="56"/>
    </row>
    <row r="890" spans="1:18" ht="31.5">
      <c r="A890" s="56">
        <v>6633</v>
      </c>
      <c r="B890" s="4" t="s">
        <v>1244</v>
      </c>
      <c r="C890" s="4">
        <f>VLOOKUP(A890,[1]Классификатор!$B:$E,1,0)</f>
        <v>6633</v>
      </c>
      <c r="D890" s="4" t="str">
        <f>VLOOKUP(A890,[1]Классификатор!$B:$E,4,0)</f>
        <v>Текущий ремонт вагонов, курсирующих в хозяйственном движении</v>
      </c>
      <c r="E890" s="4" t="b">
        <f t="shared" si="47"/>
        <v>1</v>
      </c>
      <c r="F890" s="56" t="s">
        <v>399</v>
      </c>
      <c r="G890" s="56" t="s">
        <v>84</v>
      </c>
      <c r="H890" s="56" t="s">
        <v>84</v>
      </c>
      <c r="I890" s="56" t="s">
        <v>84</v>
      </c>
      <c r="J890" s="56" t="s">
        <v>84</v>
      </c>
      <c r="K890" s="56"/>
      <c r="L890" s="56" t="s">
        <v>84</v>
      </c>
      <c r="M890" s="56" t="s">
        <v>84</v>
      </c>
      <c r="N890" s="56"/>
      <c r="O890" s="56"/>
      <c r="P890" s="56"/>
      <c r="Q890" s="56"/>
      <c r="R890" s="56"/>
    </row>
    <row r="891" spans="1:18" ht="31.5">
      <c r="A891" s="56">
        <v>6634</v>
      </c>
      <c r="B891" s="4" t="s">
        <v>1245</v>
      </c>
      <c r="C891" s="4">
        <f>VLOOKUP(A891,[1]Классификатор!$B:$E,1,0)</f>
        <v>6634</v>
      </c>
      <c r="D891" s="4" t="str">
        <f>VLOOKUP(A891,[1]Классификатор!$B:$E,4,0)</f>
        <v>Деповской ремонт вагонов, курсирующих в хозяйственном движении</v>
      </c>
      <c r="E891" s="4" t="b">
        <f t="shared" si="47"/>
        <v>1</v>
      </c>
      <c r="F891" s="56" t="s">
        <v>399</v>
      </c>
      <c r="G891" s="56" t="s">
        <v>84</v>
      </c>
      <c r="H891" s="56" t="s">
        <v>84</v>
      </c>
      <c r="I891" s="56" t="s">
        <v>84</v>
      </c>
      <c r="J891" s="56" t="s">
        <v>84</v>
      </c>
      <c r="K891" s="56"/>
      <c r="L891" s="56" t="s">
        <v>84</v>
      </c>
      <c r="M891" s="56" t="s">
        <v>84</v>
      </c>
      <c r="N891" s="56"/>
      <c r="O891" s="56"/>
      <c r="P891" s="56"/>
      <c r="Q891" s="56"/>
      <c r="R891" s="56"/>
    </row>
    <row r="892" spans="1:18" ht="31.5">
      <c r="A892" s="56">
        <v>6644</v>
      </c>
      <c r="B892" s="4" t="s">
        <v>1246</v>
      </c>
      <c r="C892" s="4">
        <f>VLOOKUP(A892,[1]Классификатор!$B:$E,1,0)</f>
        <v>6644</v>
      </c>
      <c r="D892" s="4" t="str">
        <f>VLOOKUP(A892,[1]Классификатор!$B:$E,4,0)</f>
        <v>Капитальные виды ремонта вагонов, курсирующих в хозяйственном движении</v>
      </c>
      <c r="E892" s="4" t="b">
        <f t="shared" si="47"/>
        <v>1</v>
      </c>
      <c r="F892" s="56" t="s">
        <v>399</v>
      </c>
      <c r="G892" s="56" t="s">
        <v>84</v>
      </c>
      <c r="H892" s="56" t="s">
        <v>84</v>
      </c>
      <c r="I892" s="56" t="s">
        <v>84</v>
      </c>
      <c r="J892" s="56" t="s">
        <v>84</v>
      </c>
      <c r="K892" s="56"/>
      <c r="L892" s="56" t="s">
        <v>84</v>
      </c>
      <c r="M892" s="56" t="s">
        <v>84</v>
      </c>
      <c r="N892" s="56"/>
      <c r="O892" s="56"/>
      <c r="P892" s="56"/>
      <c r="Q892" s="56"/>
      <c r="R892" s="56"/>
    </row>
    <row r="893" spans="1:18">
      <c r="A893" s="56"/>
      <c r="B893" s="85" t="s">
        <v>1247</v>
      </c>
      <c r="C893" s="86"/>
      <c r="D893" s="86"/>
      <c r="E893" s="86"/>
      <c r="F893" s="87"/>
      <c r="G893" s="87"/>
      <c r="H893" s="87"/>
      <c r="I893" s="87"/>
      <c r="J893" s="87"/>
      <c r="K893" s="87"/>
      <c r="L893" s="87"/>
      <c r="M893" s="87"/>
      <c r="N893" s="87"/>
      <c r="O893" s="87"/>
      <c r="P893" s="87"/>
      <c r="Q893" s="87"/>
      <c r="R893" s="88"/>
    </row>
    <row r="894" spans="1:18">
      <c r="A894" s="56"/>
      <c r="B894" s="85" t="s">
        <v>1248</v>
      </c>
      <c r="C894" s="86"/>
      <c r="D894" s="86"/>
      <c r="E894" s="86"/>
      <c r="F894" s="87"/>
      <c r="G894" s="87"/>
      <c r="H894" s="87"/>
      <c r="I894" s="87"/>
      <c r="J894" s="87"/>
      <c r="K894" s="87"/>
      <c r="L894" s="87"/>
      <c r="M894" s="87"/>
      <c r="N894" s="87"/>
      <c r="O894" s="87"/>
      <c r="P894" s="87"/>
      <c r="Q894" s="87"/>
      <c r="R894" s="88"/>
    </row>
    <row r="895" spans="1:18" ht="31.5">
      <c r="A895" s="56">
        <v>7000</v>
      </c>
      <c r="B895" s="4" t="s">
        <v>1249</v>
      </c>
      <c r="C895" s="4">
        <f>VLOOKUP(A895,[1]Классификатор!$B:$E,1,0)</f>
        <v>7000</v>
      </c>
      <c r="D895" s="4" t="str">
        <f>VLOOKUP(A895,[1]Классификатор!$B:$E,4,0)</f>
        <v>Строительно-монтажные работы по объектам инфраструктуры клиентов</v>
      </c>
      <c r="E895" s="4" t="b">
        <f t="shared" ref="E895:E899" si="48">B895=D895</f>
        <v>1</v>
      </c>
      <c r="F895" s="56" t="s">
        <v>1600</v>
      </c>
      <c r="G895" s="56"/>
      <c r="H895" s="56"/>
      <c r="I895" s="56"/>
      <c r="J895" s="56"/>
      <c r="K895" s="56"/>
      <c r="L895" s="56"/>
      <c r="M895" s="56"/>
      <c r="N895" s="56"/>
      <c r="O895" s="56" t="s">
        <v>84</v>
      </c>
      <c r="P895" s="56"/>
      <c r="Q895" s="56"/>
      <c r="R895" s="56"/>
    </row>
    <row r="896" spans="1:18" ht="31.5">
      <c r="A896" s="56">
        <v>7005</v>
      </c>
      <c r="B896" s="4" t="s">
        <v>1250</v>
      </c>
      <c r="C896" s="4">
        <f>VLOOKUP(A896,[1]Классификатор!$B:$E,1,0)</f>
        <v>7005</v>
      </c>
      <c r="D896" s="4" t="str">
        <f>VLOOKUP(A896,[1]Классификатор!$B:$E,4,0)</f>
        <v>Строительно-монтажные работы по объектам инфраструктуры за рубежом</v>
      </c>
      <c r="E896" s="4" t="b">
        <f t="shared" si="48"/>
        <v>1</v>
      </c>
      <c r="F896" s="56" t="s">
        <v>1600</v>
      </c>
      <c r="G896" s="56"/>
      <c r="H896" s="56"/>
      <c r="I896" s="56"/>
      <c r="J896" s="56"/>
      <c r="K896" s="56"/>
      <c r="L896" s="56"/>
      <c r="M896" s="56"/>
      <c r="N896" s="56"/>
      <c r="O896" s="56" t="s">
        <v>84</v>
      </c>
      <c r="P896" s="56"/>
      <c r="Q896" s="56"/>
      <c r="R896" s="56"/>
    </row>
    <row r="897" spans="1:18" ht="31.5">
      <c r="A897" s="56">
        <v>7010</v>
      </c>
      <c r="B897" s="4" t="s">
        <v>1251</v>
      </c>
      <c r="C897" s="4">
        <f>VLOOKUP(A897,[1]Классификатор!$B:$E,1,0)</f>
        <v>7010</v>
      </c>
      <c r="D897" s="4" t="str">
        <f>VLOOKUP(A897,[1]Классификатор!$B:$E,4,0)</f>
        <v>Пуско-наладочные работы по объектам инфраструктуры клиентов</v>
      </c>
      <c r="E897" s="4" t="b">
        <f t="shared" si="48"/>
        <v>1</v>
      </c>
      <c r="F897" s="56" t="s">
        <v>1600</v>
      </c>
      <c r="G897" s="56"/>
      <c r="H897" s="56"/>
      <c r="I897" s="56"/>
      <c r="J897" s="56"/>
      <c r="K897" s="56"/>
      <c r="L897" s="56"/>
      <c r="M897" s="56"/>
      <c r="N897" s="56"/>
      <c r="O897" s="56" t="s">
        <v>84</v>
      </c>
      <c r="P897" s="56"/>
      <c r="Q897" s="56"/>
      <c r="R897" s="56"/>
    </row>
    <row r="898" spans="1:18" ht="31.5">
      <c r="A898" s="56">
        <v>7020</v>
      </c>
      <c r="B898" s="4" t="s">
        <v>1252</v>
      </c>
      <c r="C898" s="4">
        <f>VLOOKUP(A898,[1]Классификатор!$B:$E,1,0)</f>
        <v>7020</v>
      </c>
      <c r="D898" s="4" t="str">
        <f>VLOOKUP(A898,[1]Классификатор!$B:$E,4,0)</f>
        <v>Строительно-восстановительные работы по объектам инфраструктуры клиентов</v>
      </c>
      <c r="E898" s="4" t="b">
        <f t="shared" si="48"/>
        <v>1</v>
      </c>
      <c r="F898" s="56" t="s">
        <v>1600</v>
      </c>
      <c r="G898" s="56"/>
      <c r="H898" s="56"/>
      <c r="I898" s="56"/>
      <c r="J898" s="56"/>
      <c r="K898" s="56"/>
      <c r="L898" s="56"/>
      <c r="M898" s="56"/>
      <c r="N898" s="56"/>
      <c r="O898" s="56" t="s">
        <v>84</v>
      </c>
      <c r="P898" s="56"/>
      <c r="Q898" s="56"/>
      <c r="R898" s="56"/>
    </row>
    <row r="899" spans="1:18" ht="31.5">
      <c r="A899" s="56">
        <v>7025</v>
      </c>
      <c r="B899" s="4" t="s">
        <v>1253</v>
      </c>
      <c r="C899" s="4">
        <f>VLOOKUP(A899,[1]Классификатор!$B:$E,1,0)</f>
        <v>7025</v>
      </c>
      <c r="D899" s="4" t="str">
        <f>VLOOKUP(A899,[1]Классификатор!$B:$E,4,0)</f>
        <v>Строительно-восстановительные работы по объектам инфраструктуры за рубежом</v>
      </c>
      <c r="E899" s="4" t="b">
        <f t="shared" si="48"/>
        <v>1</v>
      </c>
      <c r="F899" s="56" t="s">
        <v>1600</v>
      </c>
      <c r="G899" s="56"/>
      <c r="H899" s="56"/>
      <c r="I899" s="56"/>
      <c r="J899" s="56"/>
      <c r="K899" s="56"/>
      <c r="L899" s="56"/>
      <c r="M899" s="56"/>
      <c r="N899" s="56"/>
      <c r="O899" s="56" t="s">
        <v>84</v>
      </c>
      <c r="P899" s="56"/>
      <c r="Q899" s="56"/>
      <c r="R899" s="56"/>
    </row>
    <row r="900" spans="1:18">
      <c r="A900" s="56"/>
      <c r="B900" s="85" t="s">
        <v>1254</v>
      </c>
      <c r="C900" s="86"/>
      <c r="D900" s="86"/>
      <c r="E900" s="86"/>
      <c r="F900" s="87"/>
      <c r="G900" s="87"/>
      <c r="H900" s="87"/>
      <c r="I900" s="87"/>
      <c r="J900" s="87"/>
      <c r="K900" s="87"/>
      <c r="L900" s="87"/>
      <c r="M900" s="87"/>
      <c r="N900" s="87"/>
      <c r="O900" s="87"/>
      <c r="P900" s="87"/>
      <c r="Q900" s="87"/>
      <c r="R900" s="88"/>
    </row>
    <row r="901" spans="1:18">
      <c r="A901" s="56"/>
      <c r="B901" s="85" t="s">
        <v>1255</v>
      </c>
      <c r="C901" s="86"/>
      <c r="D901" s="86"/>
      <c r="E901" s="86"/>
      <c r="F901" s="87"/>
      <c r="G901" s="87"/>
      <c r="H901" s="87"/>
      <c r="I901" s="87"/>
      <c r="J901" s="87"/>
      <c r="K901" s="87"/>
      <c r="L901" s="87"/>
      <c r="M901" s="87"/>
      <c r="N901" s="87"/>
      <c r="O901" s="87"/>
      <c r="P901" s="87"/>
      <c r="Q901" s="87"/>
      <c r="R901" s="88"/>
    </row>
    <row r="902" spans="1:18" ht="31.5">
      <c r="A902" s="56">
        <v>7500</v>
      </c>
      <c r="B902" s="4" t="s">
        <v>1256</v>
      </c>
      <c r="C902" s="4">
        <f>VLOOKUP(A902,[1]Классификатор!$B:$E,1,0)</f>
        <v>7500</v>
      </c>
      <c r="D902" s="4" t="str">
        <f>VLOOKUP(A902,[1]Классификатор!$B:$E,4,0)</f>
        <v>Научно-исследовательские работы, выполняемые для клиентов</v>
      </c>
      <c r="E902" s="4" t="b">
        <f t="shared" ref="E902:E904" si="49">B902=D902</f>
        <v>1</v>
      </c>
      <c r="F902" s="56" t="s">
        <v>1600</v>
      </c>
      <c r="G902" s="56"/>
      <c r="H902" s="56"/>
      <c r="I902" s="56"/>
      <c r="J902" s="56"/>
      <c r="K902" s="56"/>
      <c r="L902" s="56"/>
      <c r="M902" s="56"/>
      <c r="N902" s="56"/>
      <c r="O902" s="56"/>
      <c r="P902" s="56" t="s">
        <v>84</v>
      </c>
      <c r="Q902" s="56"/>
      <c r="R902" s="56"/>
    </row>
    <row r="903" spans="1:18" ht="31.5">
      <c r="A903" s="56">
        <v>7504</v>
      </c>
      <c r="B903" s="4" t="s">
        <v>1257</v>
      </c>
      <c r="C903" s="4">
        <f>VLOOKUP(A903,[1]Классификатор!$B:$E,1,0)</f>
        <v>7504</v>
      </c>
      <c r="D903" s="4" t="str">
        <f>VLOOKUP(A903,[1]Классификатор!$B:$E,4,0)</f>
        <v>Опытно-конструкторские работы, выполняемые для клиентов</v>
      </c>
      <c r="E903" s="4" t="b">
        <f t="shared" si="49"/>
        <v>1</v>
      </c>
      <c r="F903" s="56" t="s">
        <v>1600</v>
      </c>
      <c r="G903" s="56"/>
      <c r="H903" s="56"/>
      <c r="I903" s="56"/>
      <c r="J903" s="56"/>
      <c r="K903" s="56"/>
      <c r="L903" s="56"/>
      <c r="M903" s="56"/>
      <c r="N903" s="56"/>
      <c r="O903" s="56"/>
      <c r="P903" s="56" t="s">
        <v>84</v>
      </c>
      <c r="Q903" s="56"/>
      <c r="R903" s="56"/>
    </row>
    <row r="904" spans="1:18" ht="31.5">
      <c r="A904" s="56">
        <v>7508</v>
      </c>
      <c r="B904" s="4" t="s">
        <v>1258</v>
      </c>
      <c r="C904" s="4">
        <f>VLOOKUP(A904,[1]Классификатор!$B:$E,1,0)</f>
        <v>7508</v>
      </c>
      <c r="D904" s="4" t="str">
        <f>VLOOKUP(A904,[1]Классификатор!$B:$E,4,0)</f>
        <v>Испытания опытных образцов новой техники, выполняемые для клиентов</v>
      </c>
      <c r="E904" s="4" t="b">
        <f t="shared" si="49"/>
        <v>1</v>
      </c>
      <c r="F904" s="56" t="s">
        <v>1600</v>
      </c>
      <c r="G904" s="56"/>
      <c r="H904" s="56"/>
      <c r="I904" s="56"/>
      <c r="J904" s="56"/>
      <c r="K904" s="56"/>
      <c r="L904" s="56"/>
      <c r="M904" s="56"/>
      <c r="N904" s="56"/>
      <c r="O904" s="56"/>
      <c r="P904" s="56" t="s">
        <v>84</v>
      </c>
      <c r="Q904" s="56"/>
      <c r="R904" s="56"/>
    </row>
    <row r="905" spans="1:18">
      <c r="A905" s="56"/>
      <c r="B905" s="85" t="s">
        <v>1259</v>
      </c>
      <c r="C905" s="86"/>
      <c r="D905" s="86"/>
      <c r="E905" s="86"/>
      <c r="F905" s="87"/>
      <c r="G905" s="87"/>
      <c r="H905" s="87"/>
      <c r="I905" s="87"/>
      <c r="J905" s="87"/>
      <c r="K905" s="87"/>
      <c r="L905" s="87"/>
      <c r="M905" s="87"/>
      <c r="N905" s="87"/>
      <c r="O905" s="87"/>
      <c r="P905" s="87"/>
      <c r="Q905" s="87"/>
      <c r="R905" s="88"/>
    </row>
    <row r="906" spans="1:18">
      <c r="A906" s="56"/>
      <c r="B906" s="85" t="s">
        <v>1260</v>
      </c>
      <c r="C906" s="86"/>
      <c r="D906" s="86"/>
      <c r="E906" s="86"/>
      <c r="F906" s="87"/>
      <c r="G906" s="87"/>
      <c r="H906" s="87"/>
      <c r="I906" s="87"/>
      <c r="J906" s="87"/>
      <c r="K906" s="87"/>
      <c r="L906" s="87"/>
      <c r="M906" s="87"/>
      <c r="N906" s="87"/>
      <c r="O906" s="87"/>
      <c r="P906" s="87"/>
      <c r="Q906" s="87"/>
      <c r="R906" s="88"/>
    </row>
    <row r="907" spans="1:18">
      <c r="A907" s="56">
        <v>8000</v>
      </c>
      <c r="B907" s="4" t="s">
        <v>1261</v>
      </c>
      <c r="C907" s="4">
        <f>VLOOKUP(A907,[1]Классификатор!$B:$E,1,0)</f>
        <v>8000</v>
      </c>
      <c r="D907" s="4" t="str">
        <f>VLOOKUP(A907,[1]Классификатор!$B:$E,4,0)</f>
        <v>Содержание объектов жилищного хозяйства</v>
      </c>
      <c r="E907" s="4" t="b">
        <f t="shared" ref="E907:E941" si="50">B907=D907</f>
        <v>1</v>
      </c>
      <c r="F907" s="56" t="s">
        <v>1600</v>
      </c>
      <c r="G907" s="56"/>
      <c r="H907" s="56"/>
      <c r="I907" s="56"/>
      <c r="J907" s="56"/>
      <c r="K907" s="56"/>
      <c r="L907" s="56"/>
      <c r="M907" s="56"/>
      <c r="N907" s="56"/>
      <c r="O907" s="56"/>
      <c r="P907" s="56"/>
      <c r="Q907" s="56" t="s">
        <v>84</v>
      </c>
      <c r="R907" s="56"/>
    </row>
    <row r="908" spans="1:18">
      <c r="A908" s="56">
        <v>8004</v>
      </c>
      <c r="B908" s="4" t="s">
        <v>1262</v>
      </c>
      <c r="C908" s="4">
        <f>VLOOKUP(A908,[1]Классификатор!$B:$E,1,0)</f>
        <v>8004</v>
      </c>
      <c r="D908" s="4" t="str">
        <f>VLOOKUP(A908,[1]Классификатор!$B:$E,4,0)</f>
        <v>Текущий ремонт объектов жилищного хозяйства</v>
      </c>
      <c r="E908" s="4" t="b">
        <f t="shared" si="50"/>
        <v>1</v>
      </c>
      <c r="F908" s="56" t="s">
        <v>1600</v>
      </c>
      <c r="G908" s="56"/>
      <c r="H908" s="56"/>
      <c r="I908" s="56"/>
      <c r="J908" s="56"/>
      <c r="K908" s="56"/>
      <c r="L908" s="56"/>
      <c r="M908" s="56"/>
      <c r="N908" s="56"/>
      <c r="O908" s="56"/>
      <c r="P908" s="56"/>
      <c r="Q908" s="56" t="s">
        <v>84</v>
      </c>
      <c r="R908" s="56"/>
    </row>
    <row r="909" spans="1:18" ht="31.5">
      <c r="A909" s="56">
        <v>8008</v>
      </c>
      <c r="B909" s="4" t="s">
        <v>1263</v>
      </c>
      <c r="C909" s="4">
        <f>VLOOKUP(A909,[1]Классификатор!$B:$E,1,0)</f>
        <v>8008</v>
      </c>
      <c r="D909" s="4" t="str">
        <f>VLOOKUP(A909,[1]Классификатор!$B:$E,4,0)</f>
        <v>Амортизация основных средств жилищного хозяйства</v>
      </c>
      <c r="E909" s="4" t="b">
        <f t="shared" si="50"/>
        <v>1</v>
      </c>
      <c r="F909" s="56" t="s">
        <v>1600</v>
      </c>
      <c r="G909" s="56"/>
      <c r="H909" s="56"/>
      <c r="I909" s="56"/>
      <c r="J909" s="56"/>
      <c r="K909" s="56"/>
      <c r="L909" s="56"/>
      <c r="M909" s="56"/>
      <c r="N909" s="56"/>
      <c r="O909" s="56"/>
      <c r="P909" s="56"/>
      <c r="Q909" s="56" t="s">
        <v>84</v>
      </c>
      <c r="R909" s="56"/>
    </row>
    <row r="910" spans="1:18" ht="31.5">
      <c r="A910" s="56">
        <v>8012</v>
      </c>
      <c r="B910" s="4" t="s">
        <v>1264</v>
      </c>
      <c r="C910" s="4">
        <f>VLOOKUP(A910,[1]Классификатор!$B:$E,1,0)</f>
        <v>8012</v>
      </c>
      <c r="D910" s="4" t="str">
        <f>VLOOKUP(A910,[1]Классификатор!$B:$E,4,0)</f>
        <v>Техническое обслуживание водопроводных сетей и устройств жилищного хозяйства</v>
      </c>
      <c r="E910" s="4" t="b">
        <f t="shared" si="50"/>
        <v>1</v>
      </c>
      <c r="F910" s="56" t="s">
        <v>1600</v>
      </c>
      <c r="G910" s="56"/>
      <c r="H910" s="56"/>
      <c r="I910" s="56"/>
      <c r="J910" s="56"/>
      <c r="K910" s="56"/>
      <c r="L910" s="56"/>
      <c r="M910" s="56"/>
      <c r="N910" s="56"/>
      <c r="O910" s="56"/>
      <c r="P910" s="56"/>
      <c r="Q910" s="56" t="s">
        <v>84</v>
      </c>
      <c r="R910" s="56"/>
    </row>
    <row r="911" spans="1:18" ht="31.5">
      <c r="A911" s="56">
        <v>8016</v>
      </c>
      <c r="B911" s="4" t="s">
        <v>1265</v>
      </c>
      <c r="C911" s="4">
        <f>VLOOKUP(A911,[1]Классификатор!$B:$E,1,0)</f>
        <v>8016</v>
      </c>
      <c r="D911" s="4" t="str">
        <f>VLOOKUP(A911,[1]Классификатор!$B:$E,4,0)</f>
        <v>Техническое обслуживание канализационных устройств и сетей, находящихся внутри здания</v>
      </c>
      <c r="E911" s="4" t="b">
        <f t="shared" si="50"/>
        <v>1</v>
      </c>
      <c r="F911" s="56" t="s">
        <v>1600</v>
      </c>
      <c r="G911" s="56"/>
      <c r="H911" s="56"/>
      <c r="I911" s="56"/>
      <c r="J911" s="56"/>
      <c r="K911" s="56"/>
      <c r="L911" s="56"/>
      <c r="M911" s="56"/>
      <c r="N911" s="56"/>
      <c r="O911" s="56"/>
      <c r="P911" s="56"/>
      <c r="Q911" s="56" t="s">
        <v>84</v>
      </c>
      <c r="R911" s="56"/>
    </row>
    <row r="912" spans="1:18" ht="31.5">
      <c r="A912" s="56">
        <v>8020</v>
      </c>
      <c r="B912" s="4" t="s">
        <v>1266</v>
      </c>
      <c r="C912" s="4">
        <f>VLOOKUP(A912,[1]Классификатор!$B:$E,1,0)</f>
        <v>8020</v>
      </c>
      <c r="D912" s="4" t="str">
        <f>VLOOKUP(A912,[1]Классификатор!$B:$E,4,0)</f>
        <v>Техническое обслуживание теплофикационных сетей и устройств, находящихся внутри здания</v>
      </c>
      <c r="E912" s="4" t="b">
        <f t="shared" si="50"/>
        <v>1</v>
      </c>
      <c r="F912" s="56" t="s">
        <v>1600</v>
      </c>
      <c r="G912" s="56"/>
      <c r="H912" s="56"/>
      <c r="I912" s="56"/>
      <c r="J912" s="56"/>
      <c r="K912" s="56"/>
      <c r="L912" s="56"/>
      <c r="M912" s="56"/>
      <c r="N912" s="56"/>
      <c r="O912" s="56"/>
      <c r="P912" s="56"/>
      <c r="Q912" s="56" t="s">
        <v>84</v>
      </c>
      <c r="R912" s="56"/>
    </row>
    <row r="913" spans="1:18" ht="31.5">
      <c r="A913" s="56">
        <v>8024</v>
      </c>
      <c r="B913" s="4" t="s">
        <v>1267</v>
      </c>
      <c r="C913" s="4">
        <f>VLOOKUP(A913,[1]Классификатор!$B:$E,1,0)</f>
        <v>8024</v>
      </c>
      <c r="D913" s="4" t="str">
        <f>VLOOKUP(A913,[1]Классификатор!$B:$E,4,0)</f>
        <v>Техническое обслуживание электрических сетей и устройств, находящихся внутри здания</v>
      </c>
      <c r="E913" s="4" t="b">
        <f t="shared" si="50"/>
        <v>1</v>
      </c>
      <c r="F913" s="56" t="s">
        <v>1600</v>
      </c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 t="s">
        <v>84</v>
      </c>
      <c r="R913" s="56"/>
    </row>
    <row r="914" spans="1:18" ht="31.5">
      <c r="A914" s="56">
        <v>8028</v>
      </c>
      <c r="B914" s="4" t="s">
        <v>1268</v>
      </c>
      <c r="C914" s="4">
        <f>VLOOKUP(A914,[1]Классификатор!$B:$E,1,0)</f>
        <v>8028</v>
      </c>
      <c r="D914" s="4" t="str">
        <f>VLOOKUP(A914,[1]Классификатор!$B:$E,4,0)</f>
        <v>Техническое обслуживание газовых сетей и устройств, находящихся внутри здания</v>
      </c>
      <c r="E914" s="4" t="b">
        <f t="shared" si="50"/>
        <v>1</v>
      </c>
      <c r="F914" s="56" t="s">
        <v>1600</v>
      </c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 t="s">
        <v>84</v>
      </c>
      <c r="R914" s="56"/>
    </row>
    <row r="915" spans="1:18" ht="31.5">
      <c r="A915" s="56">
        <v>8032</v>
      </c>
      <c r="B915" s="4" t="s">
        <v>1269</v>
      </c>
      <c r="C915" s="4">
        <f>VLOOKUP(A915,[1]Классификатор!$B:$E,1,0)</f>
        <v>8032</v>
      </c>
      <c r="D915" s="4" t="str">
        <f>VLOOKUP(A915,[1]Классификатор!$B:$E,4,0)</f>
        <v>Прочие работы по содержанию объектов жилищного хозяйства</v>
      </c>
      <c r="E915" s="4" t="b">
        <f t="shared" si="50"/>
        <v>1</v>
      </c>
      <c r="F915" s="56" t="s">
        <v>1600</v>
      </c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 t="s">
        <v>84</v>
      </c>
      <c r="R915" s="56"/>
    </row>
    <row r="916" spans="1:18">
      <c r="A916" s="56">
        <v>8036</v>
      </c>
      <c r="B916" s="4" t="s">
        <v>1270</v>
      </c>
      <c r="C916" s="4">
        <f>VLOOKUP(A916,[1]Классификатор!$B:$E,1,0)</f>
        <v>8036</v>
      </c>
      <c r="D916" s="4" t="str">
        <f>VLOOKUP(A916,[1]Классификатор!$B:$E,4,0)</f>
        <v>Центральное отопление жилых домов</v>
      </c>
      <c r="E916" s="4" t="b">
        <f t="shared" si="50"/>
        <v>1</v>
      </c>
      <c r="F916" s="56" t="s">
        <v>1600</v>
      </c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 t="s">
        <v>84</v>
      </c>
      <c r="R916" s="56"/>
    </row>
    <row r="917" spans="1:18" ht="47.25">
      <c r="A917" s="56">
        <v>8037</v>
      </c>
      <c r="B917" s="4" t="s">
        <v>1833</v>
      </c>
      <c r="C917" s="4">
        <f>VLOOKUP(A917,[1]Классификатор!$B:$E,1,0)</f>
        <v>8037</v>
      </c>
      <c r="D917" s="4" t="str">
        <f>VLOOKUP(A917,[1]Классификатор!$B:$E,4,0)</f>
        <v>Теплоснабжение, водоснабжение и водоотведение жилищного хозяйства от источников генерации субъекта регулирования</v>
      </c>
      <c r="E917" s="4" t="b">
        <f t="shared" si="50"/>
        <v>1</v>
      </c>
      <c r="F917" s="56" t="s">
        <v>1600</v>
      </c>
      <c r="G917" s="56"/>
      <c r="H917" s="56"/>
      <c r="I917" s="56"/>
      <c r="J917" s="56"/>
      <c r="K917" s="56"/>
      <c r="L917" s="56"/>
      <c r="M917" s="56"/>
      <c r="N917" s="56"/>
      <c r="O917" s="56"/>
      <c r="P917" s="56"/>
      <c r="Q917" s="56" t="s">
        <v>84</v>
      </c>
      <c r="R917" s="56"/>
    </row>
    <row r="918" spans="1:18" ht="31.5">
      <c r="A918" s="56">
        <v>8040</v>
      </c>
      <c r="B918" s="4" t="s">
        <v>1271</v>
      </c>
      <c r="C918" s="4">
        <f>VLOOKUP(A918,[1]Классификатор!$B:$E,1,0)</f>
        <v>8040</v>
      </c>
      <c r="D918" s="4" t="str">
        <f>VLOOKUP(A918,[1]Классификатор!$B:$E,4,0)</f>
        <v>Оплата счетов за водоснабжение и водоотведение (жилищный фонд)</v>
      </c>
      <c r="E918" s="4" t="b">
        <f t="shared" si="50"/>
        <v>1</v>
      </c>
      <c r="F918" s="56" t="s">
        <v>1600</v>
      </c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 t="s">
        <v>84</v>
      </c>
      <c r="R918" s="56"/>
    </row>
    <row r="919" spans="1:18" ht="31.5">
      <c r="A919" s="56">
        <v>8044</v>
      </c>
      <c r="B919" s="4" t="s">
        <v>1272</v>
      </c>
      <c r="C919" s="4">
        <f>VLOOKUP(A919,[1]Классификатор!$B:$E,1,0)</f>
        <v>8044</v>
      </c>
      <c r="D919" s="4" t="str">
        <f>VLOOKUP(A919,[1]Классификатор!$B:$E,4,0)</f>
        <v>Оплата счетов за горячее водоснабжение (жилищный фонд)</v>
      </c>
      <c r="E919" s="4" t="b">
        <f t="shared" si="50"/>
        <v>1</v>
      </c>
      <c r="F919" s="56" t="s">
        <v>1600</v>
      </c>
      <c r="G919" s="56"/>
      <c r="H919" s="56"/>
      <c r="I919" s="56"/>
      <c r="J919" s="56"/>
      <c r="K919" s="56"/>
      <c r="L919" s="56"/>
      <c r="M919" s="56"/>
      <c r="N919" s="56"/>
      <c r="O919" s="56"/>
      <c r="P919" s="56"/>
      <c r="Q919" s="56" t="s">
        <v>84</v>
      </c>
      <c r="R919" s="56"/>
    </row>
    <row r="920" spans="1:18" ht="31.5">
      <c r="A920" s="56">
        <v>8048</v>
      </c>
      <c r="B920" s="4" t="s">
        <v>1273</v>
      </c>
      <c r="C920" s="4">
        <f>VLOOKUP(A920,[1]Классификатор!$B:$E,1,0)</f>
        <v>8048</v>
      </c>
      <c r="D920" s="4" t="str">
        <f>VLOOKUP(A920,[1]Классификатор!$B:$E,4,0)</f>
        <v>Оплата счетов за радиотрансляционные точки (жилищный фонд)</v>
      </c>
      <c r="E920" s="4" t="b">
        <f t="shared" si="50"/>
        <v>1</v>
      </c>
      <c r="F920" s="56" t="s">
        <v>1600</v>
      </c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 t="s">
        <v>84</v>
      </c>
      <c r="R920" s="56"/>
    </row>
    <row r="921" spans="1:18" ht="31.5">
      <c r="A921" s="56">
        <v>8052</v>
      </c>
      <c r="B921" s="4" t="s">
        <v>1274</v>
      </c>
      <c r="C921" s="4">
        <f>VLOOKUP(A921,[1]Классификатор!$B:$E,1,0)</f>
        <v>8052</v>
      </c>
      <c r="D921" s="4" t="str">
        <f>VLOOKUP(A921,[1]Классификатор!$B:$E,4,0)</f>
        <v>Оплата счетов за коллективные телевизионные антенны. (жилищный фонд)</v>
      </c>
      <c r="E921" s="4" t="b">
        <f t="shared" si="50"/>
        <v>1</v>
      </c>
      <c r="F921" s="56" t="s">
        <v>1600</v>
      </c>
      <c r="G921" s="56"/>
      <c r="H921" s="56"/>
      <c r="I921" s="56"/>
      <c r="J921" s="56"/>
      <c r="K921" s="56"/>
      <c r="L921" s="56"/>
      <c r="M921" s="56"/>
      <c r="N921" s="56"/>
      <c r="O921" s="56"/>
      <c r="P921" s="56"/>
      <c r="Q921" s="56" t="s">
        <v>84</v>
      </c>
      <c r="R921" s="56"/>
    </row>
    <row r="922" spans="1:18" ht="31.5">
      <c r="A922" s="56">
        <v>8056</v>
      </c>
      <c r="B922" s="4" t="s">
        <v>1275</v>
      </c>
      <c r="C922" s="4">
        <f>VLOOKUP(A922,[1]Классификатор!$B:$E,1,0)</f>
        <v>8056</v>
      </c>
      <c r="D922" s="4" t="str">
        <f>VLOOKUP(A922,[1]Классификатор!$B:$E,4,0)</f>
        <v>Оплата счетов за очистку территории и вывоз мусора (жилищный фонд)</v>
      </c>
      <c r="E922" s="4" t="b">
        <f t="shared" si="50"/>
        <v>1</v>
      </c>
      <c r="F922" s="56" t="s">
        <v>1600</v>
      </c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 t="s">
        <v>84</v>
      </c>
      <c r="R922" s="56"/>
    </row>
    <row r="923" spans="1:18" ht="31.5">
      <c r="A923" s="56">
        <v>8060</v>
      </c>
      <c r="B923" s="4" t="s">
        <v>1276</v>
      </c>
      <c r="C923" s="4">
        <f>VLOOKUP(A923,[1]Классификатор!$B:$E,1,0)</f>
        <v>8060</v>
      </c>
      <c r="D923" s="4" t="str">
        <f>VLOOKUP(A923,[1]Классификатор!$B:$E,4,0)</f>
        <v>Оплата счетов за электроэнергию (жилищный фонд)</v>
      </c>
      <c r="E923" s="4" t="b">
        <f t="shared" si="50"/>
        <v>1</v>
      </c>
      <c r="F923" s="56" t="s">
        <v>1600</v>
      </c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 t="s">
        <v>84</v>
      </c>
      <c r="R923" s="56"/>
    </row>
    <row r="924" spans="1:18" ht="31.5">
      <c r="A924" s="56">
        <v>8064</v>
      </c>
      <c r="B924" s="4" t="s">
        <v>1277</v>
      </c>
      <c r="C924" s="4">
        <f>VLOOKUP(A924,[1]Классификатор!$B:$E,1,0)</f>
        <v>8064</v>
      </c>
      <c r="D924" s="4" t="str">
        <f>VLOOKUP(A924,[1]Классификатор!$B:$E,4,0)</f>
        <v>Оплата счетов за газоснабжение (жилищный фонд)</v>
      </c>
      <c r="E924" s="4" t="b">
        <f t="shared" si="50"/>
        <v>1</v>
      </c>
      <c r="F924" s="56" t="s">
        <v>1600</v>
      </c>
      <c r="G924" s="56"/>
      <c r="H924" s="56"/>
      <c r="I924" s="56"/>
      <c r="J924" s="56"/>
      <c r="K924" s="56"/>
      <c r="L924" s="56"/>
      <c r="M924" s="56"/>
      <c r="N924" s="56"/>
      <c r="O924" s="56"/>
      <c r="P924" s="56"/>
      <c r="Q924" s="56" t="s">
        <v>84</v>
      </c>
      <c r="R924" s="56"/>
    </row>
    <row r="925" spans="1:18" ht="31.5">
      <c r="A925" s="56">
        <v>8065</v>
      </c>
      <c r="B925" s="4" t="s">
        <v>1278</v>
      </c>
      <c r="C925" s="4">
        <f>VLOOKUP(A925,[1]Классификатор!$B:$E,1,0)</f>
        <v>8065</v>
      </c>
      <c r="D925" s="4" t="str">
        <f>VLOOKUP(A925,[1]Классификатор!$B:$E,4,0)</f>
        <v>Горячее водоснабжение для сторонних потребителей</v>
      </c>
      <c r="E925" s="4" t="b">
        <f t="shared" si="50"/>
        <v>1</v>
      </c>
      <c r="F925" s="56" t="s">
        <v>1600</v>
      </c>
      <c r="G925" s="56"/>
      <c r="H925" s="56"/>
      <c r="I925" s="56"/>
      <c r="J925" s="56"/>
      <c r="K925" s="56"/>
      <c r="L925" s="56"/>
      <c r="M925" s="56"/>
      <c r="N925" s="56"/>
      <c r="O925" s="56"/>
      <c r="P925" s="56"/>
      <c r="Q925" s="56" t="s">
        <v>84</v>
      </c>
      <c r="R925" s="56"/>
    </row>
    <row r="926" spans="1:18" ht="31.5">
      <c r="A926" s="56">
        <v>8066</v>
      </c>
      <c r="B926" s="4" t="s">
        <v>1279</v>
      </c>
      <c r="C926" s="4">
        <f>VLOOKUP(A926,[1]Классификатор!$B:$E,1,0)</f>
        <v>8066</v>
      </c>
      <c r="D926" s="4" t="str">
        <f>VLOOKUP(A926,[1]Классификатор!$B:$E,4,0)</f>
        <v>Холодное водоснабжение для сторонних потребителей</v>
      </c>
      <c r="E926" s="4" t="b">
        <f t="shared" si="50"/>
        <v>1</v>
      </c>
      <c r="F926" s="56" t="s">
        <v>1600</v>
      </c>
      <c r="G926" s="56"/>
      <c r="H926" s="56"/>
      <c r="I926" s="56"/>
      <c r="J926" s="56"/>
      <c r="K926" s="56"/>
      <c r="L926" s="56"/>
      <c r="M926" s="56"/>
      <c r="N926" s="56"/>
      <c r="O926" s="56"/>
      <c r="P926" s="56"/>
      <c r="Q926" s="56" t="s">
        <v>84</v>
      </c>
      <c r="R926" s="56"/>
    </row>
    <row r="927" spans="1:18" ht="31.5">
      <c r="A927" s="56">
        <v>8067</v>
      </c>
      <c r="B927" s="4" t="s">
        <v>1280</v>
      </c>
      <c r="C927" s="4">
        <f>VLOOKUP(A927,[1]Классификатор!$B:$E,1,0)</f>
        <v>8067</v>
      </c>
      <c r="D927" s="4" t="str">
        <f>VLOOKUP(A927,[1]Классификатор!$B:$E,4,0)</f>
        <v>Водоотведение, очистка сточных вод для сторонних потребителей</v>
      </c>
      <c r="E927" s="4" t="b">
        <f t="shared" si="50"/>
        <v>1</v>
      </c>
      <c r="F927" s="56" t="s">
        <v>1600</v>
      </c>
      <c r="G927" s="56"/>
      <c r="H927" s="56"/>
      <c r="I927" s="56"/>
      <c r="J927" s="56"/>
      <c r="K927" s="56"/>
      <c r="L927" s="56"/>
      <c r="M927" s="56"/>
      <c r="N927" s="56"/>
      <c r="O927" s="56"/>
      <c r="P927" s="56"/>
      <c r="Q927" s="56" t="s">
        <v>84</v>
      </c>
      <c r="R927" s="56"/>
    </row>
    <row r="928" spans="1:18" ht="31.5">
      <c r="A928" s="56">
        <v>8068</v>
      </c>
      <c r="B928" s="4" t="s">
        <v>1281</v>
      </c>
      <c r="C928" s="4">
        <f>VLOOKUP(A928,[1]Классификатор!$B:$E,1,0)</f>
        <v>8068</v>
      </c>
      <c r="D928" s="4" t="str">
        <f>VLOOKUP(A928,[1]Классификатор!$B:$E,4,0)</f>
        <v>Затраты по обслуживанию проживающих в общежитиях</v>
      </c>
      <c r="E928" s="4" t="b">
        <f t="shared" si="50"/>
        <v>1</v>
      </c>
      <c r="F928" s="56" t="s">
        <v>1600</v>
      </c>
      <c r="G928" s="56"/>
      <c r="H928" s="56"/>
      <c r="I928" s="56"/>
      <c r="J928" s="56"/>
      <c r="K928" s="56"/>
      <c r="L928" s="56"/>
      <c r="M928" s="56"/>
      <c r="N928" s="56"/>
      <c r="O928" s="56"/>
      <c r="P928" s="56"/>
      <c r="Q928" s="56" t="s">
        <v>84</v>
      </c>
      <c r="R928" s="56"/>
    </row>
    <row r="929" spans="1:18" ht="31.5">
      <c r="A929" s="56">
        <v>8069</v>
      </c>
      <c r="B929" s="4" t="s">
        <v>1282</v>
      </c>
      <c r="C929" s="4">
        <f>VLOOKUP(A929,[1]Классификатор!$B:$E,1,0)</f>
        <v>8069</v>
      </c>
      <c r="D929" s="4" t="str">
        <f>VLOOKUP(A929,[1]Классификатор!$B:$E,4,0)</f>
        <v>Транспортировка холодной воды для сторонних потребителей</v>
      </c>
      <c r="E929" s="4" t="b">
        <f t="shared" si="50"/>
        <v>1</v>
      </c>
      <c r="F929" s="56" t="s">
        <v>1600</v>
      </c>
      <c r="G929" s="56"/>
      <c r="H929" s="56"/>
      <c r="I929" s="56"/>
      <c r="J929" s="56"/>
      <c r="K929" s="56"/>
      <c r="L929" s="56"/>
      <c r="M929" s="56"/>
      <c r="N929" s="56"/>
      <c r="O929" s="56"/>
      <c r="P929" s="56"/>
      <c r="Q929" s="56" t="s">
        <v>84</v>
      </c>
      <c r="R929" s="56"/>
    </row>
    <row r="930" spans="1:18" ht="31.5">
      <c r="A930" s="56">
        <v>8070</v>
      </c>
      <c r="B930" s="4" t="s">
        <v>1283</v>
      </c>
      <c r="C930" s="4">
        <f>VLOOKUP(A930,[1]Классификатор!$B:$E,1,0)</f>
        <v>8070</v>
      </c>
      <c r="D930" s="4" t="str">
        <f>VLOOKUP(A930,[1]Классификатор!$B:$E,4,0)</f>
        <v>Транспортировка сточных вод для сторонних потребителей</v>
      </c>
      <c r="E930" s="4" t="b">
        <f t="shared" si="50"/>
        <v>1</v>
      </c>
      <c r="F930" s="56" t="s">
        <v>1600</v>
      </c>
      <c r="G930" s="56"/>
      <c r="H930" s="56"/>
      <c r="I930" s="56"/>
      <c r="J930" s="56"/>
      <c r="K930" s="56"/>
      <c r="L930" s="56"/>
      <c r="M930" s="56"/>
      <c r="N930" s="56"/>
      <c r="O930" s="56"/>
      <c r="P930" s="56"/>
      <c r="Q930" s="56" t="s">
        <v>84</v>
      </c>
      <c r="R930" s="56"/>
    </row>
    <row r="931" spans="1:18" ht="31.5">
      <c r="A931" s="56">
        <v>8071</v>
      </c>
      <c r="B931" s="4" t="s">
        <v>1284</v>
      </c>
      <c r="C931" s="4">
        <f>VLOOKUP(A931,[1]Классификатор!$B:$E,1,0)</f>
        <v>8071</v>
      </c>
      <c r="D931" s="4" t="str">
        <f>VLOOKUP(A931,[1]Классификатор!$B:$E,4,0)</f>
        <v>Транспортировка горячей воды для сторонних потребителей</v>
      </c>
      <c r="E931" s="4" t="b">
        <f t="shared" si="50"/>
        <v>1</v>
      </c>
      <c r="F931" s="56" t="s">
        <v>1600</v>
      </c>
      <c r="G931" s="56"/>
      <c r="H931" s="56"/>
      <c r="I931" s="56"/>
      <c r="J931" s="56"/>
      <c r="K931" s="56"/>
      <c r="L931" s="56"/>
      <c r="M931" s="56"/>
      <c r="N931" s="56"/>
      <c r="O931" s="56"/>
      <c r="P931" s="56"/>
      <c r="Q931" s="56" t="s">
        <v>84</v>
      </c>
      <c r="R931" s="56"/>
    </row>
    <row r="932" spans="1:18">
      <c r="A932" s="56">
        <v>8072</v>
      </c>
      <c r="B932" s="4" t="s">
        <v>1285</v>
      </c>
      <c r="C932" s="4">
        <f>VLOOKUP(A932,[1]Классификатор!$B:$E,1,0)</f>
        <v>8072</v>
      </c>
      <c r="D932" s="4" t="str">
        <f>VLOOKUP(A932,[1]Классификатор!$B:$E,4,0)</f>
        <v>Бытовое обслуживание</v>
      </c>
      <c r="E932" s="4" t="b">
        <f t="shared" si="50"/>
        <v>1</v>
      </c>
      <c r="F932" s="56" t="s">
        <v>1600</v>
      </c>
      <c r="G932" s="56"/>
      <c r="H932" s="56"/>
      <c r="I932" s="56"/>
      <c r="J932" s="56"/>
      <c r="K932" s="56"/>
      <c r="L932" s="56"/>
      <c r="M932" s="56"/>
      <c r="N932" s="56"/>
      <c r="O932" s="56"/>
      <c r="P932" s="56"/>
      <c r="Q932" s="56" t="s">
        <v>84</v>
      </c>
      <c r="R932" s="56"/>
    </row>
    <row r="933" spans="1:18" ht="31.5">
      <c r="A933" s="56">
        <v>8073</v>
      </c>
      <c r="B933" s="4" t="s">
        <v>1286</v>
      </c>
      <c r="C933" s="4">
        <f>VLOOKUP(A933,[1]Классификатор!$B:$E,1,0)</f>
        <v>8073</v>
      </c>
      <c r="D933" s="4" t="str">
        <f>VLOOKUP(A933,[1]Классификатор!$B:$E,4,0)</f>
        <v>Услуги по передаче тепловой энергии для сторонних потребителей</v>
      </c>
      <c r="E933" s="4" t="b">
        <f t="shared" si="50"/>
        <v>1</v>
      </c>
      <c r="F933" s="56" t="s">
        <v>1600</v>
      </c>
      <c r="G933" s="56"/>
      <c r="H933" s="56"/>
      <c r="I933" s="56"/>
      <c r="J933" s="56"/>
      <c r="K933" s="56"/>
      <c r="L933" s="56"/>
      <c r="M933" s="56"/>
      <c r="N933" s="56"/>
      <c r="O933" s="56"/>
      <c r="P933" s="56"/>
      <c r="Q933" s="56" t="s">
        <v>84</v>
      </c>
      <c r="R933" s="56"/>
    </row>
    <row r="934" spans="1:18" ht="31.5">
      <c r="A934" s="56">
        <v>8076</v>
      </c>
      <c r="B934" s="4" t="s">
        <v>1287</v>
      </c>
      <c r="C934" s="4">
        <f>VLOOKUP(A934,[1]Классификатор!$B:$E,1,0)</f>
        <v>8076</v>
      </c>
      <c r="D934" s="4" t="str">
        <f>VLOOKUP(A934,[1]Классификатор!$B:$E,4,0)</f>
        <v>Содержание оборудования, зданий и инвентаря коммунального хозяйства</v>
      </c>
      <c r="E934" s="4" t="b">
        <f t="shared" si="50"/>
        <v>1</v>
      </c>
      <c r="F934" s="56" t="s">
        <v>1600</v>
      </c>
      <c r="G934" s="56"/>
      <c r="H934" s="56"/>
      <c r="I934" s="56"/>
      <c r="J934" s="56"/>
      <c r="K934" s="56"/>
      <c r="L934" s="56"/>
      <c r="M934" s="56"/>
      <c r="N934" s="56"/>
      <c r="O934" s="56"/>
      <c r="P934" s="56"/>
      <c r="Q934" s="56" t="s">
        <v>84</v>
      </c>
      <c r="R934" s="56"/>
    </row>
    <row r="935" spans="1:18" ht="31.5">
      <c r="A935" s="56">
        <v>8080</v>
      </c>
      <c r="B935" s="4" t="s">
        <v>1288</v>
      </c>
      <c r="C935" s="4">
        <f>VLOOKUP(A935,[1]Классификатор!$B:$E,1,0)</f>
        <v>8080</v>
      </c>
      <c r="D935" s="4" t="str">
        <f>VLOOKUP(A935,[1]Классификатор!$B:$E,4,0)</f>
        <v>Текущий ремонт основных средств коммунального хозяйства</v>
      </c>
      <c r="E935" s="4" t="b">
        <f t="shared" si="50"/>
        <v>1</v>
      </c>
      <c r="F935" s="56" t="s">
        <v>1600</v>
      </c>
      <c r="G935" s="56"/>
      <c r="H935" s="56"/>
      <c r="I935" s="56"/>
      <c r="J935" s="56"/>
      <c r="K935" s="56"/>
      <c r="L935" s="56"/>
      <c r="M935" s="56"/>
      <c r="N935" s="56"/>
      <c r="O935" s="56"/>
      <c r="P935" s="56"/>
      <c r="Q935" s="56" t="s">
        <v>84</v>
      </c>
      <c r="R935" s="56"/>
    </row>
    <row r="936" spans="1:18" ht="31.5">
      <c r="A936" s="56">
        <v>8081</v>
      </c>
      <c r="B936" s="4" t="s">
        <v>1289</v>
      </c>
      <c r="C936" s="4">
        <f>VLOOKUP(A936,[1]Классификатор!$B:$E,1,0)</f>
        <v>8081</v>
      </c>
      <c r="D936" s="4" t="str">
        <f>VLOOKUP(A936,[1]Классификатор!$B:$E,4,0)</f>
        <v>Капитальный ремонт основных средств жилищного хозяйства</v>
      </c>
      <c r="E936" s="4" t="b">
        <f t="shared" si="50"/>
        <v>1</v>
      </c>
      <c r="F936" s="56" t="s">
        <v>1600</v>
      </c>
      <c r="G936" s="56"/>
      <c r="H936" s="56"/>
      <c r="I936" s="56"/>
      <c r="J936" s="56"/>
      <c r="K936" s="56"/>
      <c r="L936" s="56"/>
      <c r="M936" s="56"/>
      <c r="N936" s="56"/>
      <c r="O936" s="56"/>
      <c r="P936" s="56"/>
      <c r="Q936" s="56" t="s">
        <v>84</v>
      </c>
      <c r="R936" s="56"/>
    </row>
    <row r="937" spans="1:18">
      <c r="A937" s="56">
        <v>8082</v>
      </c>
      <c r="B937" s="4" t="s">
        <v>1290</v>
      </c>
      <c r="C937" s="4">
        <f>VLOOKUP(A937,[1]Классификатор!$B:$E,1,0)</f>
        <v>8082</v>
      </c>
      <c r="D937" s="4" t="str">
        <f>VLOOKUP(A937,[1]Классификатор!$B:$E,4,0)</f>
        <v>Капитальный ремонт общежитий</v>
      </c>
      <c r="E937" s="4" t="b">
        <f t="shared" si="50"/>
        <v>1</v>
      </c>
      <c r="F937" s="56" t="s">
        <v>1600</v>
      </c>
      <c r="G937" s="56"/>
      <c r="H937" s="56"/>
      <c r="I937" s="56"/>
      <c r="J937" s="56"/>
      <c r="K937" s="56"/>
      <c r="L937" s="56"/>
      <c r="M937" s="56"/>
      <c r="N937" s="56"/>
      <c r="O937" s="56"/>
      <c r="P937" s="56"/>
      <c r="Q937" s="56" t="s">
        <v>84</v>
      </c>
      <c r="R937" s="56"/>
    </row>
    <row r="938" spans="1:18" ht="31.5">
      <c r="A938" s="56">
        <v>8083</v>
      </c>
      <c r="B938" s="4" t="s">
        <v>1291</v>
      </c>
      <c r="C938" s="4">
        <f>VLOOKUP(A938,[1]Классификатор!$B:$E,1,0)</f>
        <v>8083</v>
      </c>
      <c r="D938" s="4" t="str">
        <f>VLOOKUP(A938,[1]Классификатор!$B:$E,4,0)</f>
        <v>Капитальный ремонт основных средств коммунального хозяйства</v>
      </c>
      <c r="E938" s="4" t="b">
        <f t="shared" si="50"/>
        <v>1</v>
      </c>
      <c r="F938" s="56" t="s">
        <v>1600</v>
      </c>
      <c r="G938" s="56"/>
      <c r="H938" s="56"/>
      <c r="I938" s="56"/>
      <c r="J938" s="56"/>
      <c r="K938" s="56"/>
      <c r="L938" s="56"/>
      <c r="M938" s="56"/>
      <c r="N938" s="56"/>
      <c r="O938" s="56"/>
      <c r="P938" s="56"/>
      <c r="Q938" s="56" t="s">
        <v>84</v>
      </c>
      <c r="R938" s="56"/>
    </row>
    <row r="939" spans="1:18" ht="31.5">
      <c r="A939" s="56">
        <v>8084</v>
      </c>
      <c r="B939" s="4" t="s">
        <v>1292</v>
      </c>
      <c r="C939" s="4">
        <f>VLOOKUP(A939,[1]Классификатор!$B:$E,1,0)</f>
        <v>8084</v>
      </c>
      <c r="D939" s="4" t="str">
        <f>VLOOKUP(A939,[1]Классификатор!$B:$E,4,0)</f>
        <v>Амортизация основных средств коммунального хозяйства</v>
      </c>
      <c r="E939" s="4" t="b">
        <f t="shared" si="50"/>
        <v>1</v>
      </c>
      <c r="F939" s="56" t="s">
        <v>1600</v>
      </c>
      <c r="G939" s="56"/>
      <c r="H939" s="56"/>
      <c r="I939" s="56"/>
      <c r="J939" s="56"/>
      <c r="K939" s="56"/>
      <c r="L939" s="56"/>
      <c r="M939" s="56"/>
      <c r="N939" s="56"/>
      <c r="O939" s="56"/>
      <c r="P939" s="56"/>
      <c r="Q939" s="56" t="s">
        <v>84</v>
      </c>
      <c r="R939" s="56"/>
    </row>
    <row r="940" spans="1:18" ht="31.5">
      <c r="A940" s="56">
        <v>8088</v>
      </c>
      <c r="B940" s="4" t="s">
        <v>1293</v>
      </c>
      <c r="C940" s="4">
        <f>VLOOKUP(A940,[1]Классификатор!$B:$E,1,0)</f>
        <v>8088</v>
      </c>
      <c r="D940" s="4" t="str">
        <f>VLOOKUP(A940,[1]Классификатор!$B:$E,4,0)</f>
        <v>Прочие затраты предприятий коммунального хозяйства</v>
      </c>
      <c r="E940" s="4" t="b">
        <f t="shared" si="50"/>
        <v>1</v>
      </c>
      <c r="F940" s="56" t="s">
        <v>1600</v>
      </c>
      <c r="G940" s="56"/>
      <c r="H940" s="56"/>
      <c r="I940" s="56"/>
      <c r="J940" s="56"/>
      <c r="K940" s="56"/>
      <c r="L940" s="56"/>
      <c r="M940" s="56"/>
      <c r="N940" s="56"/>
      <c r="O940" s="56"/>
      <c r="P940" s="56"/>
      <c r="Q940" s="56" t="s">
        <v>84</v>
      </c>
      <c r="R940" s="56"/>
    </row>
    <row r="941" spans="1:18" ht="31.5">
      <c r="A941" s="56">
        <v>9485</v>
      </c>
      <c r="B941" s="4" t="s">
        <v>1294</v>
      </c>
      <c r="C941" s="4">
        <f>VLOOKUP(A941,[1]Классификатор!$B:$E,1,0)</f>
        <v>9485</v>
      </c>
      <c r="D941" s="4" t="str">
        <f>VLOOKUP(A941,[1]Классификатор!$B:$E,4,0)</f>
        <v>Производство и реализация тепловой энергии (на отопление) для сторонних потребителей</v>
      </c>
      <c r="E941" s="4" t="b">
        <f t="shared" si="50"/>
        <v>1</v>
      </c>
      <c r="F941" s="56" t="s">
        <v>1600</v>
      </c>
      <c r="G941" s="56"/>
      <c r="H941" s="56"/>
      <c r="I941" s="56"/>
      <c r="J941" s="56"/>
      <c r="K941" s="56"/>
      <c r="L941" s="56"/>
      <c r="M941" s="56"/>
      <c r="N941" s="56"/>
      <c r="O941" s="56"/>
      <c r="P941" s="56"/>
      <c r="Q941" s="56" t="s">
        <v>84</v>
      </c>
      <c r="R941" s="56"/>
    </row>
    <row r="942" spans="1:18">
      <c r="A942" s="56"/>
      <c r="B942" s="85" t="s">
        <v>1295</v>
      </c>
      <c r="C942" s="86"/>
      <c r="D942" s="86"/>
      <c r="E942" s="86"/>
      <c r="F942" s="87"/>
      <c r="G942" s="87"/>
      <c r="H942" s="87"/>
      <c r="I942" s="87"/>
      <c r="J942" s="87"/>
      <c r="K942" s="87"/>
      <c r="L942" s="87"/>
      <c r="M942" s="87"/>
      <c r="N942" s="87"/>
      <c r="O942" s="87"/>
      <c r="P942" s="87"/>
      <c r="Q942" s="87"/>
      <c r="R942" s="88"/>
    </row>
    <row r="943" spans="1:18" ht="31.5">
      <c r="A943" s="56">
        <v>8200</v>
      </c>
      <c r="B943" s="4" t="s">
        <v>1296</v>
      </c>
      <c r="C943" s="4">
        <f>VLOOKUP(A943,[1]Классификатор!$B:$E,1,0)</f>
        <v>8200</v>
      </c>
      <c r="D943" s="4" t="str">
        <f>VLOOKUP(A943,[1]Классификатор!$B:$E,4,0)</f>
        <v>Содержание детских оздоровительных лагерей, лагерей отдыха</v>
      </c>
      <c r="E943" s="4" t="b">
        <f t="shared" ref="E943:E959" si="51">B943=D943</f>
        <v>1</v>
      </c>
      <c r="F943" s="56" t="s">
        <v>1600</v>
      </c>
      <c r="G943" s="56"/>
      <c r="H943" s="56"/>
      <c r="I943" s="56"/>
      <c r="J943" s="56"/>
      <c r="K943" s="56"/>
      <c r="L943" s="56"/>
      <c r="M943" s="56"/>
      <c r="N943" s="56"/>
      <c r="O943" s="56"/>
      <c r="P943" s="56"/>
      <c r="Q943" s="56" t="s">
        <v>84</v>
      </c>
      <c r="R943" s="56"/>
    </row>
    <row r="944" spans="1:18" ht="31.5">
      <c r="A944" s="56">
        <v>8203</v>
      </c>
      <c r="B944" s="4" t="s">
        <v>1297</v>
      </c>
      <c r="C944" s="4">
        <f>VLOOKUP(A944,[1]Классификатор!$B:$E,1,0)</f>
        <v>8203</v>
      </c>
      <c r="D944" s="4" t="str">
        <f>VLOOKUP(A944,[1]Классификатор!$B:$E,4,0)</f>
        <v>Капитальный ремонт детских оздоровительных лагерей, лагерей отдыха</v>
      </c>
      <c r="E944" s="4" t="b">
        <f t="shared" si="51"/>
        <v>1</v>
      </c>
      <c r="F944" s="56" t="s">
        <v>1600</v>
      </c>
      <c r="G944" s="56"/>
      <c r="H944" s="56"/>
      <c r="I944" s="56"/>
      <c r="J944" s="56"/>
      <c r="K944" s="56"/>
      <c r="L944" s="56"/>
      <c r="M944" s="56"/>
      <c r="N944" s="56"/>
      <c r="O944" s="56"/>
      <c r="P944" s="56"/>
      <c r="Q944" s="56" t="s">
        <v>84</v>
      </c>
      <c r="R944" s="56"/>
    </row>
    <row r="945" spans="1:18" ht="31.5">
      <c r="A945" s="56">
        <v>8210</v>
      </c>
      <c r="B945" s="4" t="s">
        <v>1298</v>
      </c>
      <c r="C945" s="4">
        <f>VLOOKUP(A945,[1]Классификатор!$B:$E,1,0)</f>
        <v>8210</v>
      </c>
      <c r="D945" s="4" t="str">
        <f>VLOOKUP(A945,[1]Классификатор!$B:$E,4,0)</f>
        <v>Содержание домов культуры, дворцов культуры, клубов</v>
      </c>
      <c r="E945" s="4" t="b">
        <f t="shared" si="51"/>
        <v>1</v>
      </c>
      <c r="F945" s="56" t="s">
        <v>1600</v>
      </c>
      <c r="G945" s="56"/>
      <c r="H945" s="56"/>
      <c r="I945" s="56"/>
      <c r="J945" s="56"/>
      <c r="K945" s="56"/>
      <c r="L945" s="56"/>
      <c r="M945" s="56"/>
      <c r="N945" s="56"/>
      <c r="O945" s="56"/>
      <c r="P945" s="56"/>
      <c r="Q945" s="56" t="s">
        <v>84</v>
      </c>
      <c r="R945" s="56"/>
    </row>
    <row r="946" spans="1:18" ht="31.5">
      <c r="A946" s="56">
        <v>8212</v>
      </c>
      <c r="B946" s="4" t="s">
        <v>1299</v>
      </c>
      <c r="C946" s="4">
        <f>VLOOKUP(A946,[1]Классификатор!$B:$E,1,0)</f>
        <v>8212</v>
      </c>
      <c r="D946" s="4" t="str">
        <f>VLOOKUP(A946,[1]Классификатор!$B:$E,4,0)</f>
        <v>Капитальный ремонт домов культуры, дворцов культуры, клубов</v>
      </c>
      <c r="E946" s="4" t="b">
        <f t="shared" si="51"/>
        <v>1</v>
      </c>
      <c r="F946" s="56" t="s">
        <v>1600</v>
      </c>
      <c r="G946" s="56"/>
      <c r="H946" s="56"/>
      <c r="I946" s="56"/>
      <c r="J946" s="56"/>
      <c r="K946" s="56"/>
      <c r="L946" s="56"/>
      <c r="M946" s="56"/>
      <c r="N946" s="56"/>
      <c r="O946" s="56"/>
      <c r="P946" s="56"/>
      <c r="Q946" s="56" t="s">
        <v>84</v>
      </c>
      <c r="R946" s="56"/>
    </row>
    <row r="947" spans="1:18" ht="31.5">
      <c r="A947" s="56">
        <v>8220</v>
      </c>
      <c r="B947" s="4" t="s">
        <v>1300</v>
      </c>
      <c r="C947" s="4">
        <f>VLOOKUP(A947,[1]Классификатор!$B:$E,1,0)</f>
        <v>8220</v>
      </c>
      <c r="D947" s="4" t="str">
        <f>VLOOKUP(A947,[1]Классификатор!$B:$E,4,0)</f>
        <v>Содержание баз отдыха, пансионатов, туристических баз</v>
      </c>
      <c r="E947" s="4" t="b">
        <f t="shared" si="51"/>
        <v>1</v>
      </c>
      <c r="F947" s="56" t="s">
        <v>1600</v>
      </c>
      <c r="G947" s="56"/>
      <c r="H947" s="56"/>
      <c r="I947" s="56"/>
      <c r="J947" s="56"/>
      <c r="K947" s="56"/>
      <c r="L947" s="56"/>
      <c r="M947" s="56"/>
      <c r="N947" s="56"/>
      <c r="O947" s="56"/>
      <c r="P947" s="56"/>
      <c r="Q947" s="56" t="s">
        <v>84</v>
      </c>
      <c r="R947" s="56"/>
    </row>
    <row r="948" spans="1:18" ht="31.5">
      <c r="A948" s="56">
        <v>8223</v>
      </c>
      <c r="B948" s="4" t="s">
        <v>1301</v>
      </c>
      <c r="C948" s="4">
        <f>VLOOKUP(A948,[1]Классификатор!$B:$E,1,0)</f>
        <v>8223</v>
      </c>
      <c r="D948" s="4" t="str">
        <f>VLOOKUP(A948,[1]Классификатор!$B:$E,4,0)</f>
        <v>Капитальный ремонт баз отдыха, пансионатов, туристических баз</v>
      </c>
      <c r="E948" s="4" t="b">
        <f t="shared" si="51"/>
        <v>1</v>
      </c>
      <c r="F948" s="56" t="s">
        <v>1600</v>
      </c>
      <c r="G948" s="56"/>
      <c r="H948" s="56"/>
      <c r="I948" s="56"/>
      <c r="J948" s="56"/>
      <c r="K948" s="56"/>
      <c r="L948" s="56"/>
      <c r="M948" s="56"/>
      <c r="N948" s="56"/>
      <c r="O948" s="56"/>
      <c r="P948" s="56"/>
      <c r="Q948" s="56" t="s">
        <v>84</v>
      </c>
      <c r="R948" s="56"/>
    </row>
    <row r="949" spans="1:18">
      <c r="A949" s="56">
        <v>8230</v>
      </c>
      <c r="B949" s="4" t="s">
        <v>1302</v>
      </c>
      <c r="C949" s="4">
        <f>VLOOKUP(A949,[1]Классификатор!$B:$E,1,0)</f>
        <v>8230</v>
      </c>
      <c r="D949" s="4" t="str">
        <f>VLOOKUP(A949,[1]Классификатор!$B:$E,4,0)</f>
        <v>Содержание санаториев, профилакториев</v>
      </c>
      <c r="E949" s="4" t="b">
        <f t="shared" si="51"/>
        <v>1</v>
      </c>
      <c r="F949" s="56" t="s">
        <v>1600</v>
      </c>
      <c r="G949" s="56"/>
      <c r="H949" s="56"/>
      <c r="I949" s="56"/>
      <c r="J949" s="56"/>
      <c r="K949" s="56"/>
      <c r="L949" s="56"/>
      <c r="M949" s="56"/>
      <c r="N949" s="56"/>
      <c r="O949" s="56"/>
      <c r="P949" s="56"/>
      <c r="Q949" s="56" t="s">
        <v>84</v>
      </c>
      <c r="R949" s="56"/>
    </row>
    <row r="950" spans="1:18" ht="31.5">
      <c r="A950" s="56">
        <v>8232</v>
      </c>
      <c r="B950" s="4" t="s">
        <v>1303</v>
      </c>
      <c r="C950" s="4">
        <f>VLOOKUP(A950,[1]Классификатор!$B:$E,1,0)</f>
        <v>8232</v>
      </c>
      <c r="D950" s="4" t="str">
        <f>VLOOKUP(A950,[1]Классификатор!$B:$E,4,0)</f>
        <v>Капитальный ремонт санаториев, профилакториев</v>
      </c>
      <c r="E950" s="4" t="b">
        <f t="shared" si="51"/>
        <v>1</v>
      </c>
      <c r="F950" s="56" t="s">
        <v>1600</v>
      </c>
      <c r="G950" s="56"/>
      <c r="H950" s="56"/>
      <c r="I950" s="56"/>
      <c r="J950" s="56"/>
      <c r="K950" s="56"/>
      <c r="L950" s="56"/>
      <c r="M950" s="56"/>
      <c r="N950" s="56"/>
      <c r="O950" s="56"/>
      <c r="P950" s="56"/>
      <c r="Q950" s="56" t="s">
        <v>84</v>
      </c>
      <c r="R950" s="56"/>
    </row>
    <row r="951" spans="1:18">
      <c r="A951" s="56">
        <v>8240</v>
      </c>
      <c r="B951" s="4" t="s">
        <v>1304</v>
      </c>
      <c r="C951" s="4">
        <f>VLOOKUP(A951,[1]Классификатор!$B:$E,1,0)</f>
        <v>8240</v>
      </c>
      <c r="D951" s="4" t="str">
        <f>VLOOKUP(A951,[1]Классификатор!$B:$E,4,0)</f>
        <v>Содержание объектов спорта</v>
      </c>
      <c r="E951" s="4" t="b">
        <f t="shared" si="51"/>
        <v>1</v>
      </c>
      <c r="F951" s="56" t="s">
        <v>1600</v>
      </c>
      <c r="G951" s="56"/>
      <c r="H951" s="56"/>
      <c r="I951" s="56"/>
      <c r="J951" s="56"/>
      <c r="K951" s="56"/>
      <c r="L951" s="56"/>
      <c r="M951" s="56"/>
      <c r="N951" s="56"/>
      <c r="O951" s="56"/>
      <c r="P951" s="56"/>
      <c r="Q951" s="56" t="s">
        <v>84</v>
      </c>
      <c r="R951" s="56"/>
    </row>
    <row r="952" spans="1:18">
      <c r="A952" s="56">
        <v>8243</v>
      </c>
      <c r="B952" s="4" t="s">
        <v>1305</v>
      </c>
      <c r="C952" s="4">
        <f>VLOOKUP(A952,[1]Классификатор!$B:$E,1,0)</f>
        <v>8243</v>
      </c>
      <c r="D952" s="4" t="str">
        <f>VLOOKUP(A952,[1]Классификатор!$B:$E,4,0)</f>
        <v>Капитальный ремонт объектов спорта</v>
      </c>
      <c r="E952" s="4" t="b">
        <f t="shared" si="51"/>
        <v>1</v>
      </c>
      <c r="F952" s="56" t="s">
        <v>1600</v>
      </c>
      <c r="G952" s="56"/>
      <c r="H952" s="56"/>
      <c r="I952" s="56"/>
      <c r="J952" s="56"/>
      <c r="K952" s="56"/>
      <c r="L952" s="56"/>
      <c r="M952" s="56"/>
      <c r="N952" s="56"/>
      <c r="O952" s="56"/>
      <c r="P952" s="56"/>
      <c r="Q952" s="56" t="s">
        <v>84</v>
      </c>
      <c r="R952" s="56"/>
    </row>
    <row r="953" spans="1:18">
      <c r="A953" s="56">
        <v>8290</v>
      </c>
      <c r="B953" s="4" t="s">
        <v>1306</v>
      </c>
      <c r="C953" s="4">
        <f>VLOOKUP(A953,[1]Классификатор!$B:$E,1,0)</f>
        <v>8290</v>
      </c>
      <c r="D953" s="4" t="str">
        <f>VLOOKUP(A953,[1]Классификатор!$B:$E,4,0)</f>
        <v>Прочие услуги социально-культурной сферы</v>
      </c>
      <c r="E953" s="4" t="b">
        <f t="shared" si="51"/>
        <v>1</v>
      </c>
      <c r="F953" s="56" t="s">
        <v>1600</v>
      </c>
      <c r="G953" s="56"/>
      <c r="H953" s="56"/>
      <c r="I953" s="56"/>
      <c r="J953" s="56"/>
      <c r="K953" s="56"/>
      <c r="L953" s="56"/>
      <c r="M953" s="56"/>
      <c r="N953" s="56"/>
      <c r="O953" s="56"/>
      <c r="P953" s="56"/>
      <c r="Q953" s="56" t="s">
        <v>84</v>
      </c>
      <c r="R953" s="56"/>
    </row>
    <row r="954" spans="1:18">
      <c r="A954" s="56">
        <v>8995</v>
      </c>
      <c r="B954" s="4" t="s">
        <v>1307</v>
      </c>
      <c r="C954" s="4">
        <f>VLOOKUP(A954,[1]Классификатор!$B:$E,1,0)</f>
        <v>8995</v>
      </c>
      <c r="D954" s="4" t="str">
        <f>VLOOKUP(A954,[1]Классификатор!$B:$E,4,0)</f>
        <v>Капитальный ремонт музеев</v>
      </c>
      <c r="E954" s="4" t="b">
        <f t="shared" si="51"/>
        <v>1</v>
      </c>
      <c r="F954" s="56" t="s">
        <v>1600</v>
      </c>
      <c r="G954" s="56"/>
      <c r="H954" s="56"/>
      <c r="I954" s="56"/>
      <c r="J954" s="56"/>
      <c r="K954" s="56"/>
      <c r="L954" s="56"/>
      <c r="M954" s="56"/>
      <c r="N954" s="56"/>
      <c r="O954" s="56"/>
      <c r="P954" s="56"/>
      <c r="Q954" s="56" t="s">
        <v>84</v>
      </c>
      <c r="R954" s="56"/>
    </row>
    <row r="955" spans="1:18">
      <c r="A955" s="56">
        <v>8991</v>
      </c>
      <c r="B955" s="4" t="s">
        <v>1308</v>
      </c>
      <c r="C955" s="4">
        <f>VLOOKUP(A955,[1]Классификатор!$B:$E,1,0)</f>
        <v>8991</v>
      </c>
      <c r="D955" s="4" t="str">
        <f>VLOOKUP(A955,[1]Классификатор!$B:$E,4,0)</f>
        <v>Капитальный ремонт детских железных дорог</v>
      </c>
      <c r="E955" s="4" t="b">
        <f t="shared" si="51"/>
        <v>1</v>
      </c>
      <c r="F955" s="56" t="s">
        <v>1600</v>
      </c>
      <c r="G955" s="56"/>
      <c r="H955" s="56"/>
      <c r="I955" s="56"/>
      <c r="J955" s="56"/>
      <c r="K955" s="56"/>
      <c r="L955" s="56"/>
      <c r="M955" s="56"/>
      <c r="N955" s="56"/>
      <c r="O955" s="56"/>
      <c r="P955" s="56"/>
      <c r="Q955" s="56" t="s">
        <v>84</v>
      </c>
      <c r="R955" s="56"/>
    </row>
    <row r="956" spans="1:18">
      <c r="A956" s="56">
        <v>8994</v>
      </c>
      <c r="B956" s="4" t="s">
        <v>1309</v>
      </c>
      <c r="C956" s="4">
        <f>VLOOKUP(A956,[1]Классификатор!$B:$E,1,0)</f>
        <v>8994</v>
      </c>
      <c r="D956" s="4" t="str">
        <f>VLOOKUP(A956,[1]Классификатор!$B:$E,4,0)</f>
        <v>Затраты по жилому фонду, сданному внаем</v>
      </c>
      <c r="E956" s="4" t="b">
        <f t="shared" si="51"/>
        <v>1</v>
      </c>
      <c r="F956" s="56" t="s">
        <v>1600</v>
      </c>
      <c r="G956" s="56"/>
      <c r="H956" s="56"/>
      <c r="I956" s="56"/>
      <c r="J956" s="56"/>
      <c r="K956" s="56"/>
      <c r="L956" s="56"/>
      <c r="M956" s="56"/>
      <c r="N956" s="56"/>
      <c r="O956" s="56"/>
      <c r="P956" s="56"/>
      <c r="Q956" s="56" t="s">
        <v>84</v>
      </c>
      <c r="R956" s="56"/>
    </row>
    <row r="957" spans="1:18">
      <c r="A957" s="56">
        <v>8997</v>
      </c>
      <c r="B957" s="4" t="s">
        <v>1310</v>
      </c>
      <c r="C957" s="4">
        <f>VLOOKUP(A957,[1]Классификатор!$B:$E,1,0)</f>
        <v>8997</v>
      </c>
      <c r="D957" s="4" t="str">
        <f>VLOOKUP(A957,[1]Классификатор!$B:$E,4,0)</f>
        <v>Содержание музеев</v>
      </c>
      <c r="E957" s="4" t="b">
        <f t="shared" si="51"/>
        <v>1</v>
      </c>
      <c r="F957" s="56" t="s">
        <v>1600</v>
      </c>
      <c r="G957" s="56"/>
      <c r="H957" s="56"/>
      <c r="I957" s="56"/>
      <c r="J957" s="56"/>
      <c r="K957" s="56"/>
      <c r="L957" s="56"/>
      <c r="M957" s="56"/>
      <c r="N957" s="56"/>
      <c r="O957" s="56"/>
      <c r="P957" s="56"/>
      <c r="Q957" s="56" t="s">
        <v>84</v>
      </c>
      <c r="R957" s="56"/>
    </row>
    <row r="958" spans="1:18">
      <c r="A958" s="56">
        <v>8999</v>
      </c>
      <c r="B958" s="4" t="s">
        <v>1311</v>
      </c>
      <c r="C958" s="4">
        <f>VLOOKUP(A958,[1]Классификатор!$B:$E,1,0)</f>
        <v>8999</v>
      </c>
      <c r="D958" s="4" t="str">
        <f>VLOOKUP(A958,[1]Классификатор!$B:$E,4,0)</f>
        <v>Содержание детских железных дорог</v>
      </c>
      <c r="E958" s="4" t="b">
        <f t="shared" si="51"/>
        <v>1</v>
      </c>
      <c r="F958" s="56" t="s">
        <v>1600</v>
      </c>
      <c r="G958" s="56"/>
      <c r="H958" s="56"/>
      <c r="I958" s="56"/>
      <c r="J958" s="56"/>
      <c r="K958" s="56"/>
      <c r="L958" s="56"/>
      <c r="M958" s="56"/>
      <c r="N958" s="56"/>
      <c r="O958" s="56"/>
      <c r="P958" s="56"/>
      <c r="Q958" s="56" t="s">
        <v>84</v>
      </c>
      <c r="R958" s="56"/>
    </row>
    <row r="959" spans="1:18" ht="31.5">
      <c r="A959" s="56">
        <v>8100</v>
      </c>
      <c r="B959" s="4" t="s">
        <v>1312</v>
      </c>
      <c r="C959" s="4">
        <f>VLOOKUP(A959,[1]Классификатор!$B:$E,1,0)</f>
        <v>8100</v>
      </c>
      <c r="D959" s="4" t="str">
        <f>VLOOKUP(A959,[1]Классификатор!$B:$E,4,0)</f>
        <v>Капитальный ремонт прочих объектов социально-культурной сферы</v>
      </c>
      <c r="E959" s="4" t="b">
        <f t="shared" si="51"/>
        <v>1</v>
      </c>
      <c r="F959" s="56" t="s">
        <v>1600</v>
      </c>
      <c r="G959" s="56"/>
      <c r="H959" s="56"/>
      <c r="I959" s="56"/>
      <c r="J959" s="56"/>
      <c r="K959" s="56"/>
      <c r="L959" s="56"/>
      <c r="M959" s="56"/>
      <c r="N959" s="56"/>
      <c r="O959" s="56"/>
      <c r="P959" s="56"/>
      <c r="Q959" s="56" t="s">
        <v>84</v>
      </c>
      <c r="R959" s="56"/>
    </row>
    <row r="960" spans="1:18">
      <c r="A960" s="56"/>
      <c r="B960" s="85" t="s">
        <v>1313</v>
      </c>
      <c r="C960" s="86"/>
      <c r="D960" s="86"/>
      <c r="E960" s="86"/>
      <c r="F960" s="87"/>
      <c r="G960" s="87"/>
      <c r="H960" s="87"/>
      <c r="I960" s="87"/>
      <c r="J960" s="87"/>
      <c r="K960" s="87"/>
      <c r="L960" s="87"/>
      <c r="M960" s="87"/>
      <c r="N960" s="87"/>
      <c r="O960" s="87"/>
      <c r="P960" s="87"/>
      <c r="Q960" s="87"/>
      <c r="R960" s="88"/>
    </row>
    <row r="961" spans="1:18">
      <c r="A961" s="56"/>
      <c r="B961" s="85" t="s">
        <v>1314</v>
      </c>
      <c r="C961" s="86"/>
      <c r="D961" s="86"/>
      <c r="E961" s="86"/>
      <c r="F961" s="87"/>
      <c r="G961" s="87"/>
      <c r="H961" s="87"/>
      <c r="I961" s="87"/>
      <c r="J961" s="87"/>
      <c r="K961" s="87"/>
      <c r="L961" s="87"/>
      <c r="M961" s="87"/>
      <c r="N961" s="87"/>
      <c r="O961" s="87"/>
      <c r="P961" s="87"/>
      <c r="Q961" s="87"/>
      <c r="R961" s="88"/>
    </row>
    <row r="962" spans="1:18" ht="31.5">
      <c r="A962" s="56">
        <v>9000</v>
      </c>
      <c r="B962" s="4" t="s">
        <v>1315</v>
      </c>
      <c r="C962" s="4">
        <f>VLOOKUP(A962,[1]Классификатор!$B:$E,1,0)</f>
        <v>9000</v>
      </c>
      <c r="D962" s="4" t="str">
        <f>VLOOKUP(A962,[1]Классификатор!$B:$E,4,0)</f>
        <v>Услуги баз обслуживания пассажирских вагонов и фабрик-прачечных</v>
      </c>
      <c r="E962" s="4" t="b">
        <f t="shared" ref="E962:E976" si="52">B962=D962</f>
        <v>1</v>
      </c>
      <c r="F962" s="56" t="s">
        <v>1600</v>
      </c>
      <c r="G962" s="56"/>
      <c r="H962" s="56"/>
      <c r="I962" s="56"/>
      <c r="J962" s="56"/>
      <c r="K962" s="56"/>
      <c r="L962" s="56"/>
      <c r="M962" s="56"/>
      <c r="N962" s="56"/>
      <c r="O962" s="56"/>
      <c r="P962" s="56"/>
      <c r="Q962" s="56"/>
      <c r="R962" s="56" t="s">
        <v>84</v>
      </c>
    </row>
    <row r="963" spans="1:18">
      <c r="A963" s="56">
        <v>9001</v>
      </c>
      <c r="B963" s="4" t="s">
        <v>1316</v>
      </c>
      <c r="C963" s="4">
        <f>VLOOKUP(A963,[1]Классификатор!$B:$E,1,0)</f>
        <v>9001</v>
      </c>
      <c r="D963" s="4" t="str">
        <f>VLOOKUP(A963,[1]Классификатор!$B:$E,4,0)</f>
        <v>Сопровождение багажных вагонов клиентов</v>
      </c>
      <c r="E963" s="4" t="b">
        <f t="shared" si="52"/>
        <v>1</v>
      </c>
      <c r="F963" s="56" t="s">
        <v>1600</v>
      </c>
      <c r="G963" s="56"/>
      <c r="H963" s="56"/>
      <c r="I963" s="56"/>
      <c r="J963" s="56"/>
      <c r="K963" s="56"/>
      <c r="L963" s="56"/>
      <c r="M963" s="56"/>
      <c r="N963" s="56"/>
      <c r="O963" s="56"/>
      <c r="P963" s="56"/>
      <c r="Q963" s="56"/>
      <c r="R963" s="56" t="s">
        <v>84</v>
      </c>
    </row>
    <row r="964" spans="1:18" ht="31.5">
      <c r="A964" s="56">
        <v>9002</v>
      </c>
      <c r="B964" s="4" t="s">
        <v>1776</v>
      </c>
      <c r="C964" s="4">
        <f>VLOOKUP(A964,[1]Классификатор!$B:$E,1,0)</f>
        <v>9002</v>
      </c>
      <c r="D964" s="4" t="str">
        <f>VLOOKUP(A964,[1]Классификатор!$B:$E,4,0)</f>
        <v>Обслуживание пассажирских вагонов клиентов (кроме багажных)</v>
      </c>
      <c r="E964" s="4" t="b">
        <f t="shared" si="52"/>
        <v>1</v>
      </c>
      <c r="F964" s="56" t="s">
        <v>1600</v>
      </c>
      <c r="G964" s="56"/>
      <c r="H964" s="56"/>
      <c r="I964" s="56"/>
      <c r="J964" s="56"/>
      <c r="K964" s="56"/>
      <c r="L964" s="56"/>
      <c r="M964" s="56"/>
      <c r="N964" s="56"/>
      <c r="O964" s="56"/>
      <c r="P964" s="56"/>
      <c r="Q964" s="56"/>
      <c r="R964" s="56" t="s">
        <v>84</v>
      </c>
    </row>
    <row r="965" spans="1:18">
      <c r="A965" s="56">
        <v>9003</v>
      </c>
      <c r="B965" s="4" t="s">
        <v>1724</v>
      </c>
      <c r="C965" s="4">
        <f>VLOOKUP(A965,[1]Классификатор!$B:$E,1,0)</f>
        <v>9003</v>
      </c>
      <c r="D965" s="4" t="str">
        <f>VLOOKUP(A965,[1]Классификатор!$B:$E,4,0)</f>
        <v>Обслуживание багажных вагонов клиентов</v>
      </c>
      <c r="E965" s="4" t="b">
        <f t="shared" si="52"/>
        <v>1</v>
      </c>
      <c r="F965" s="56" t="s">
        <v>1600</v>
      </c>
      <c r="G965" s="56"/>
      <c r="H965" s="56"/>
      <c r="I965" s="56"/>
      <c r="J965" s="56"/>
      <c r="K965" s="56"/>
      <c r="L965" s="56"/>
      <c r="M965" s="56"/>
      <c r="N965" s="56"/>
      <c r="O965" s="56"/>
      <c r="P965" s="56"/>
      <c r="Q965" s="56"/>
      <c r="R965" s="56" t="s">
        <v>84</v>
      </c>
    </row>
    <row r="966" spans="1:18" ht="47.25">
      <c r="A966" s="56">
        <v>9020</v>
      </c>
      <c r="B966" s="4" t="s">
        <v>1524</v>
      </c>
      <c r="C966" s="4">
        <f>VLOOKUP(A966,[1]Классификатор!$B:$E,1,0)</f>
        <v>9020</v>
      </c>
      <c r="D966" s="4" t="str">
        <f>VLOOKUP(A966,[1]Классификатор!$B:$E,4,0)</f>
        <v>Оказание дополнительных услуг пассажирам (кроме услуг, оказываемых багажными отделениями)</v>
      </c>
      <c r="E966" s="4" t="b">
        <f t="shared" si="52"/>
        <v>1</v>
      </c>
      <c r="F966" s="56" t="s">
        <v>1600</v>
      </c>
      <c r="G966" s="56"/>
      <c r="H966" s="56"/>
      <c r="I966" s="56"/>
      <c r="J966" s="56"/>
      <c r="K966" s="56"/>
      <c r="L966" s="56"/>
      <c r="M966" s="56"/>
      <c r="N966" s="56"/>
      <c r="O966" s="56"/>
      <c r="P966" s="56"/>
      <c r="Q966" s="56"/>
      <c r="R966" s="56" t="s">
        <v>84</v>
      </c>
    </row>
    <row r="967" spans="1:18" ht="31.5">
      <c r="A967" s="56">
        <v>9029</v>
      </c>
      <c r="B967" s="4" t="s">
        <v>1317</v>
      </c>
      <c r="C967" s="4">
        <f>VLOOKUP(A967,[1]Классификатор!$B:$E,1,0)</f>
        <v>9029</v>
      </c>
      <c r="D967" s="4" t="str">
        <f>VLOOKUP(A967,[1]Классификатор!$B:$E,4,0)</f>
        <v>Оказание дополнительных услуг багажными отделениями</v>
      </c>
      <c r="E967" s="4" t="b">
        <f t="shared" si="52"/>
        <v>1</v>
      </c>
      <c r="F967" s="56" t="s">
        <v>1600</v>
      </c>
      <c r="G967" s="56"/>
      <c r="H967" s="56"/>
      <c r="I967" s="56"/>
      <c r="J967" s="56"/>
      <c r="K967" s="56"/>
      <c r="L967" s="56"/>
      <c r="M967" s="56"/>
      <c r="N967" s="56"/>
      <c r="O967" s="56"/>
      <c r="P967" s="56"/>
      <c r="Q967" s="56"/>
      <c r="R967" s="56" t="s">
        <v>84</v>
      </c>
    </row>
    <row r="968" spans="1:18">
      <c r="A968" s="56">
        <v>9016</v>
      </c>
      <c r="B968" s="4" t="s">
        <v>1318</v>
      </c>
      <c r="C968" s="4">
        <f>VLOOKUP(A968,[1]Классификатор!$B:$E,1,0)</f>
        <v>9016</v>
      </c>
      <c r="D968" s="4" t="str">
        <f>VLOOKUP(A968,[1]Классификатор!$B:$E,4,0)</f>
        <v>Сервисное обслуживание</v>
      </c>
      <c r="E968" s="4" t="b">
        <f t="shared" si="52"/>
        <v>1</v>
      </c>
      <c r="F968" s="56" t="s">
        <v>1600</v>
      </c>
      <c r="G968" s="56"/>
      <c r="H968" s="56"/>
      <c r="I968" s="56"/>
      <c r="J968" s="56"/>
      <c r="K968" s="56"/>
      <c r="L968" s="56"/>
      <c r="M968" s="56"/>
      <c r="N968" s="56"/>
      <c r="O968" s="56"/>
      <c r="P968" s="56"/>
      <c r="Q968" s="56"/>
      <c r="R968" s="56" t="s">
        <v>84</v>
      </c>
    </row>
    <row r="969" spans="1:18" ht="47.25">
      <c r="A969" s="56">
        <v>9019</v>
      </c>
      <c r="B969" s="4" t="s">
        <v>1319</v>
      </c>
      <c r="C969" s="4">
        <f>VLOOKUP(A969,[1]Классификатор!$B:$E,1,0)</f>
        <v>9019</v>
      </c>
      <c r="D969" s="4" t="str">
        <f>VLOOKUP(A969,[1]Классификатор!$B:$E,4,0)</f>
        <v>Предоставление в пользование пассажирам постельных принадлежностей в плацкартном вагоне (регулируемый сегмент)</v>
      </c>
      <c r="E969" s="4" t="b">
        <f t="shared" si="52"/>
        <v>1</v>
      </c>
      <c r="F969" s="56" t="s">
        <v>1600</v>
      </c>
      <c r="G969" s="56"/>
      <c r="H969" s="56"/>
      <c r="I969" s="56"/>
      <c r="J969" s="56"/>
      <c r="K969" s="56"/>
      <c r="L969" s="56"/>
      <c r="M969" s="56"/>
      <c r="N969" s="56"/>
      <c r="O969" s="56"/>
      <c r="P969" s="56"/>
      <c r="Q969" s="56"/>
      <c r="R969" s="56" t="s">
        <v>84</v>
      </c>
    </row>
    <row r="970" spans="1:18" ht="47.25">
      <c r="A970" s="56">
        <v>9021</v>
      </c>
      <c r="B970" s="4" t="s">
        <v>1320</v>
      </c>
      <c r="C970" s="4">
        <f>VLOOKUP(A970,[1]Классификатор!$B:$E,1,0)</f>
        <v>9021</v>
      </c>
      <c r="D970" s="4" t="str">
        <f>VLOOKUP(A970,[1]Классификатор!$B:$E,4,0)</f>
        <v>Предоставление в пользование пассажирам постельных принадлежностей во всех поездах в вагонах СВ и купе (дерегулируемый сегмент)</v>
      </c>
      <c r="E970" s="4" t="b">
        <f t="shared" si="52"/>
        <v>1</v>
      </c>
      <c r="F970" s="56" t="s">
        <v>1600</v>
      </c>
      <c r="G970" s="56"/>
      <c r="H970" s="56"/>
      <c r="I970" s="56"/>
      <c r="J970" s="56"/>
      <c r="K970" s="56"/>
      <c r="L970" s="56"/>
      <c r="M970" s="56"/>
      <c r="N970" s="56"/>
      <c r="O970" s="56"/>
      <c r="P970" s="56"/>
      <c r="Q970" s="56"/>
      <c r="R970" s="56" t="s">
        <v>84</v>
      </c>
    </row>
    <row r="971" spans="1:18" ht="63">
      <c r="A971" s="56">
        <v>9022</v>
      </c>
      <c r="B971" s="4" t="s">
        <v>1321</v>
      </c>
      <c r="C971" s="4">
        <f>VLOOKUP(A971,[1]Классификатор!$B:$E,1,0)</f>
        <v>9022</v>
      </c>
      <c r="D971" s="4" t="str">
        <f>VLOOKUP(A971,[1]Классификатор!$B:$E,4,0)</f>
        <v>Капитальный ремонт зданий, сооружений и оборудования пассажирского хозяйства, связанных с прочими видами деятельности, выполняемый собственными силами</v>
      </c>
      <c r="E971" s="4" t="b">
        <f t="shared" si="52"/>
        <v>1</v>
      </c>
      <c r="F971" s="56" t="s">
        <v>1600</v>
      </c>
      <c r="G971" s="56"/>
      <c r="H971" s="56"/>
      <c r="I971" s="56"/>
      <c r="J971" s="56"/>
      <c r="K971" s="56"/>
      <c r="L971" s="56"/>
      <c r="M971" s="56"/>
      <c r="N971" s="56"/>
      <c r="O971" s="56"/>
      <c r="P971" s="56"/>
      <c r="Q971" s="56"/>
      <c r="R971" s="56" t="s">
        <v>84</v>
      </c>
    </row>
    <row r="972" spans="1:18" ht="31.5">
      <c r="A972" s="56">
        <v>9095</v>
      </c>
      <c r="B972" s="4" t="s">
        <v>1322</v>
      </c>
      <c r="C972" s="4">
        <f>VLOOKUP(A972,[1]Классификатор!$B:$E,1,0)</f>
        <v>9095</v>
      </c>
      <c r="D972" s="4" t="str">
        <f>VLOOKUP(A972,[1]Классификатор!$B:$E,4,0)</f>
        <v>Лизинговые платежи за пассажирские вагоны, сданные в сублизинг</v>
      </c>
      <c r="E972" s="4" t="b">
        <f t="shared" si="52"/>
        <v>1</v>
      </c>
      <c r="F972" s="56" t="s">
        <v>1600</v>
      </c>
      <c r="G972" s="56"/>
      <c r="H972" s="56"/>
      <c r="I972" s="56"/>
      <c r="J972" s="56"/>
      <c r="K972" s="56"/>
      <c r="L972" s="56"/>
      <c r="M972" s="56"/>
      <c r="N972" s="56"/>
      <c r="O972" s="56"/>
      <c r="P972" s="56"/>
      <c r="Q972" s="56"/>
      <c r="R972" s="56" t="s">
        <v>84</v>
      </c>
    </row>
    <row r="973" spans="1:18" ht="31.5">
      <c r="A973" s="56">
        <v>9096</v>
      </c>
      <c r="B973" s="4" t="s">
        <v>1323</v>
      </c>
      <c r="C973" s="4">
        <f>VLOOKUP(A973,[1]Классификатор!$B:$E,1,0)</f>
        <v>9096</v>
      </c>
      <c r="D973" s="4" t="str">
        <f>VLOOKUP(A973,[1]Классификатор!$B:$E,4,0)</f>
        <v>Услуги обслуживающих производств и хозяйств на сторону (Пассажирское хозяйство)</v>
      </c>
      <c r="E973" s="4" t="b">
        <f t="shared" si="52"/>
        <v>1</v>
      </c>
      <c r="F973" s="56" t="s">
        <v>1600</v>
      </c>
      <c r="G973" s="56"/>
      <c r="H973" s="56"/>
      <c r="I973" s="56"/>
      <c r="J973" s="56"/>
      <c r="K973" s="56"/>
      <c r="L973" s="56"/>
      <c r="M973" s="56"/>
      <c r="N973" s="56"/>
      <c r="O973" s="56"/>
      <c r="P973" s="56"/>
      <c r="Q973" s="56"/>
      <c r="R973" s="56" t="s">
        <v>84</v>
      </c>
    </row>
    <row r="974" spans="1:18" ht="47.25">
      <c r="A974" s="56">
        <v>9097</v>
      </c>
      <c r="B974" s="4" t="s">
        <v>1324</v>
      </c>
      <c r="C974" s="4">
        <f>VLOOKUP(A974,[1]Классификатор!$B:$E,1,0)</f>
        <v>9097</v>
      </c>
      <c r="D974" s="4" t="str">
        <f>VLOOKUP(A974,[1]Классификатор!$B:$E,4,0)</f>
        <v>Прочие услуги вспомогательного характера структурных подразделений пассажирского хозяйства сторонним клиентам</v>
      </c>
      <c r="E974" s="4" t="b">
        <f t="shared" si="52"/>
        <v>1</v>
      </c>
      <c r="F974" s="56" t="s">
        <v>1600</v>
      </c>
      <c r="G974" s="56"/>
      <c r="H974" s="56"/>
      <c r="I974" s="56"/>
      <c r="J974" s="56"/>
      <c r="K974" s="56"/>
      <c r="L974" s="56"/>
      <c r="M974" s="56"/>
      <c r="N974" s="56"/>
      <c r="O974" s="56"/>
      <c r="P974" s="56"/>
      <c r="Q974" s="56"/>
      <c r="R974" s="56" t="s">
        <v>84</v>
      </c>
    </row>
    <row r="975" spans="1:18" ht="31.5">
      <c r="A975" s="56">
        <v>9098</v>
      </c>
      <c r="B975" s="4" t="s">
        <v>1325</v>
      </c>
      <c r="C975" s="4">
        <f>VLOOKUP(A975,[1]Классификатор!$B:$E,1,0)</f>
        <v>9098</v>
      </c>
      <c r="D975" s="4" t="str">
        <f>VLOOKUP(A975,[1]Классификатор!$B:$E,4,0)</f>
        <v>Производство продукции для клиентов (Пассажирское хозяйство)</v>
      </c>
      <c r="E975" s="4" t="b">
        <f t="shared" si="52"/>
        <v>1</v>
      </c>
      <c r="F975" s="56" t="s">
        <v>1600</v>
      </c>
      <c r="G975" s="56"/>
      <c r="H975" s="56"/>
      <c r="I975" s="56"/>
      <c r="J975" s="56"/>
      <c r="K975" s="56"/>
      <c r="L975" s="56"/>
      <c r="M975" s="56"/>
      <c r="N975" s="56"/>
      <c r="O975" s="56"/>
      <c r="P975" s="56"/>
      <c r="Q975" s="56"/>
      <c r="R975" s="56" t="s">
        <v>84</v>
      </c>
    </row>
    <row r="976" spans="1:18" ht="31.5">
      <c r="A976" s="56">
        <v>9099</v>
      </c>
      <c r="B976" s="4" t="s">
        <v>1326</v>
      </c>
      <c r="C976" s="4">
        <f>VLOOKUP(A976,[1]Классификатор!$B:$E,1,0)</f>
        <v>9099</v>
      </c>
      <c r="D976" s="4" t="str">
        <f>VLOOKUP(A976,[1]Классификатор!$B:$E,4,0)</f>
        <v>Прочие услуги структурных подразделений пассажирского хозяйства сторонним клиентам</v>
      </c>
      <c r="E976" s="4" t="b">
        <f t="shared" si="52"/>
        <v>1</v>
      </c>
      <c r="F976" s="56" t="s">
        <v>1600</v>
      </c>
      <c r="G976" s="56"/>
      <c r="H976" s="56"/>
      <c r="I976" s="56"/>
      <c r="J976" s="56"/>
      <c r="K976" s="56"/>
      <c r="L976" s="56"/>
      <c r="M976" s="56"/>
      <c r="N976" s="56"/>
      <c r="O976" s="56"/>
      <c r="P976" s="56"/>
      <c r="Q976" s="56"/>
      <c r="R976" s="56" t="s">
        <v>84</v>
      </c>
    </row>
    <row r="977" spans="1:18">
      <c r="A977" s="56"/>
      <c r="B977" s="85" t="s">
        <v>1327</v>
      </c>
      <c r="C977" s="86"/>
      <c r="D977" s="86"/>
      <c r="E977" s="86"/>
      <c r="F977" s="87"/>
      <c r="G977" s="87"/>
      <c r="H977" s="87"/>
      <c r="I977" s="87"/>
      <c r="J977" s="87"/>
      <c r="K977" s="87"/>
      <c r="L977" s="87"/>
      <c r="M977" s="87"/>
      <c r="N977" s="87"/>
      <c r="O977" s="87"/>
      <c r="P977" s="87"/>
      <c r="Q977" s="87"/>
      <c r="R977" s="88"/>
    </row>
    <row r="978" spans="1:18" ht="78.75">
      <c r="A978" s="56">
        <v>9053</v>
      </c>
      <c r="B978" s="4" t="s">
        <v>1577</v>
      </c>
      <c r="C978" s="4">
        <f>VLOOKUP(A978,[1]Классификатор!$B:$E,1,0)</f>
        <v>9053</v>
      </c>
      <c r="D978" s="4" t="str">
        <f>VLOOKUP(A978,[1]Классификатор!$B:$E,4,0)</f>
        <v>Погрузо-разгрузочные работы, выполняемые с порожними и гружеными контейнерами, с тарно-штучными, тяжеловесными, насыпными и другими грузами  для грузоотправителей, грузополучателей</v>
      </c>
      <c r="E978" s="4" t="b">
        <f t="shared" ref="E978:E997" si="53">B978=D978</f>
        <v>1</v>
      </c>
      <c r="F978" s="56" t="s">
        <v>1600</v>
      </c>
      <c r="G978" s="56"/>
      <c r="H978" s="56"/>
      <c r="I978" s="56"/>
      <c r="J978" s="56"/>
      <c r="K978" s="56"/>
      <c r="L978" s="56"/>
      <c r="M978" s="56"/>
      <c r="N978" s="56"/>
      <c r="O978" s="56"/>
      <c r="P978" s="56"/>
      <c r="Q978" s="56"/>
      <c r="R978" s="56" t="s">
        <v>84</v>
      </c>
    </row>
    <row r="979" spans="1:18" ht="31.5">
      <c r="A979" s="56">
        <v>9055</v>
      </c>
      <c r="B979" s="4" t="s">
        <v>1328</v>
      </c>
      <c r="C979" s="4">
        <f>VLOOKUP(A979,[1]Классификатор!$B:$E,1,0)</f>
        <v>9055</v>
      </c>
      <c r="D979" s="4" t="str">
        <f>VLOOKUP(A979,[1]Классификатор!$B:$E,4,0)</f>
        <v>Завоз грузов на станции и вывоз грузов со станции</v>
      </c>
      <c r="E979" s="4" t="b">
        <f t="shared" si="53"/>
        <v>1</v>
      </c>
      <c r="F979" s="56" t="s">
        <v>1600</v>
      </c>
      <c r="G979" s="56"/>
      <c r="H979" s="56"/>
      <c r="I979" s="56"/>
      <c r="J979" s="56"/>
      <c r="K979" s="56"/>
      <c r="L979" s="56"/>
      <c r="M979" s="56"/>
      <c r="N979" s="56"/>
      <c r="O979" s="56"/>
      <c r="P979" s="56"/>
      <c r="Q979" s="56"/>
      <c r="R979" s="56" t="s">
        <v>84</v>
      </c>
    </row>
    <row r="980" spans="1:18" ht="31.5">
      <c r="A980" s="56">
        <v>9056</v>
      </c>
      <c r="B980" s="4" t="s">
        <v>1329</v>
      </c>
      <c r="C980" s="4">
        <f>VLOOKUP(A980,[1]Классификатор!$B:$E,1,0)</f>
        <v>9056</v>
      </c>
      <c r="D980" s="4" t="str">
        <f>VLOOKUP(A980,[1]Классификатор!$B:$E,4,0)</f>
        <v>Таможенное оформление грузов и транспортных средств</v>
      </c>
      <c r="E980" s="4" t="b">
        <f t="shared" si="53"/>
        <v>1</v>
      </c>
      <c r="F980" s="56" t="s">
        <v>1600</v>
      </c>
      <c r="G980" s="56"/>
      <c r="H980" s="56"/>
      <c r="I980" s="56"/>
      <c r="J980" s="56"/>
      <c r="K980" s="56"/>
      <c r="L980" s="56"/>
      <c r="M980" s="56"/>
      <c r="N980" s="56"/>
      <c r="O980" s="56"/>
      <c r="P980" s="56"/>
      <c r="Q980" s="56"/>
      <c r="R980" s="56" t="s">
        <v>84</v>
      </c>
    </row>
    <row r="981" spans="1:18" ht="31.5">
      <c r="A981" s="56">
        <v>9057</v>
      </c>
      <c r="B981" s="4" t="s">
        <v>1330</v>
      </c>
      <c r="C981" s="4">
        <f>VLOOKUP(A981,[1]Классификатор!$B:$E,1,0)</f>
        <v>9057</v>
      </c>
      <c r="D981" s="4" t="str">
        <f>VLOOKUP(A981,[1]Классификатор!$B:$E,4,0)</f>
        <v xml:space="preserve">Хранение грузов на складах временного хранения </v>
      </c>
      <c r="E981" s="4" t="b">
        <f t="shared" si="53"/>
        <v>1</v>
      </c>
      <c r="F981" s="56" t="s">
        <v>1600</v>
      </c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56" t="s">
        <v>84</v>
      </c>
    </row>
    <row r="982" spans="1:18">
      <c r="A982" s="56">
        <v>9058</v>
      </c>
      <c r="B982" s="4" t="s">
        <v>1331</v>
      </c>
      <c r="C982" s="4">
        <f>VLOOKUP(A982,[1]Классификатор!$B:$E,1,0)</f>
        <v>9058</v>
      </c>
      <c r="D982" s="4" t="str">
        <f>VLOOKUP(A982,[1]Классификатор!$B:$E,4,0)</f>
        <v>Другие экспедиционные операции</v>
      </c>
      <c r="E982" s="4" t="b">
        <f t="shared" si="53"/>
        <v>1</v>
      </c>
      <c r="F982" s="56" t="s">
        <v>1600</v>
      </c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56" t="s">
        <v>84</v>
      </c>
    </row>
    <row r="983" spans="1:18" ht="47.25">
      <c r="A983" s="56">
        <v>9059</v>
      </c>
      <c r="B983" s="4" t="s">
        <v>1332</v>
      </c>
      <c r="C983" s="4">
        <f>VLOOKUP(A983,[1]Классификатор!$B:$E,1,0)</f>
        <v>9059</v>
      </c>
      <c r="D983" s="4" t="str">
        <f>VLOOKUP(A983,[1]Классификатор!$B:$E,4,0)</f>
        <v>Содержание весов и весовых приборов, принадлежащих грузоотправителям, грузополучателям</v>
      </c>
      <c r="E983" s="4" t="b">
        <f t="shared" si="53"/>
        <v>1</v>
      </c>
      <c r="F983" s="56" t="s">
        <v>1600</v>
      </c>
      <c r="G983" s="56"/>
      <c r="H983" s="56"/>
      <c r="I983" s="56"/>
      <c r="J983" s="56"/>
      <c r="K983" s="56"/>
      <c r="L983" s="56"/>
      <c r="M983" s="56"/>
      <c r="N983" s="56"/>
      <c r="O983" s="56"/>
      <c r="P983" s="56"/>
      <c r="Q983" s="56"/>
      <c r="R983" s="56" t="s">
        <v>84</v>
      </c>
    </row>
    <row r="984" spans="1:18" ht="78.75">
      <c r="A984" s="56">
        <v>9063</v>
      </c>
      <c r="B984" s="4" t="s">
        <v>1333</v>
      </c>
      <c r="C984" s="4">
        <f>VLOOKUP(A984,[1]Классификатор!$B:$E,1,0)</f>
        <v>9063</v>
      </c>
      <c r="D984" s="4" t="str">
        <f>VLOOKUP(A984,[1]Классификатор!$B:$E,4,0)</f>
        <v>Обслуживание и текущий ремонт зданий, сооружений, оборудования и инвентаря хозяйства коммерческой работы в сфере грузовых перевозок в части предоставления услуг на сторону</v>
      </c>
      <c r="E984" s="4" t="b">
        <f t="shared" si="53"/>
        <v>1</v>
      </c>
      <c r="F984" s="56" t="s">
        <v>1600</v>
      </c>
      <c r="G984" s="56"/>
      <c r="H984" s="56"/>
      <c r="I984" s="56"/>
      <c r="J984" s="56"/>
      <c r="K984" s="56"/>
      <c r="L984" s="56"/>
      <c r="M984" s="56"/>
      <c r="N984" s="56"/>
      <c r="O984" s="56"/>
      <c r="P984" s="56"/>
      <c r="Q984" s="56"/>
      <c r="R984" s="56" t="s">
        <v>84</v>
      </c>
    </row>
    <row r="985" spans="1:18" ht="63">
      <c r="A985" s="56">
        <v>9064</v>
      </c>
      <c r="B985" s="4" t="s">
        <v>1334</v>
      </c>
      <c r="C985" s="4">
        <f>VLOOKUP(A985,[1]Классификатор!$B:$E,1,0)</f>
        <v>9064</v>
      </c>
      <c r="D985" s="4" t="str">
        <f>VLOOKUP(A985,[1]Классификатор!$B:$E,4,0)</f>
        <v>Капитальный ремонт зданий, сооружений и оборудования хозяйства коммерческой работы в сфере грузовых перевозок в части предоставления услуг на сторону</v>
      </c>
      <c r="E985" s="4" t="b">
        <f t="shared" si="53"/>
        <v>1</v>
      </c>
      <c r="F985" s="56" t="s">
        <v>1600</v>
      </c>
      <c r="G985" s="56"/>
      <c r="H985" s="56"/>
      <c r="I985" s="56"/>
      <c r="J985" s="56"/>
      <c r="K985" s="56"/>
      <c r="L985" s="56"/>
      <c r="M985" s="56"/>
      <c r="N985" s="56"/>
      <c r="O985" s="56"/>
      <c r="P985" s="56"/>
      <c r="Q985" s="56"/>
      <c r="R985" s="56" t="s">
        <v>84</v>
      </c>
    </row>
    <row r="986" spans="1:18">
      <c r="A986" s="56">
        <v>9100</v>
      </c>
      <c r="B986" s="4" t="s">
        <v>1335</v>
      </c>
      <c r="C986" s="4">
        <f>VLOOKUP(A986,[1]Классификатор!$B:$E,1,0)</f>
        <v>9100</v>
      </c>
      <c r="D986" s="4" t="str">
        <f>VLOOKUP(A986,[1]Классификатор!$B:$E,4,0)</f>
        <v>Хранение грузов на складах ТЭК</v>
      </c>
      <c r="E986" s="4" t="b">
        <f t="shared" si="53"/>
        <v>1</v>
      </c>
      <c r="F986" s="56" t="s">
        <v>1600</v>
      </c>
      <c r="G986" s="56"/>
      <c r="H986" s="56"/>
      <c r="I986" s="56"/>
      <c r="J986" s="56"/>
      <c r="K986" s="56"/>
      <c r="L986" s="56"/>
      <c r="M986" s="56"/>
      <c r="N986" s="56"/>
      <c r="O986" s="56"/>
      <c r="P986" s="56"/>
      <c r="Q986" s="56"/>
      <c r="R986" s="56" t="s">
        <v>84</v>
      </c>
    </row>
    <row r="987" spans="1:18">
      <c r="A987" s="56">
        <v>9110</v>
      </c>
      <c r="B987" s="4" t="s">
        <v>1336</v>
      </c>
      <c r="C987" s="4">
        <f>VLOOKUP(A987,[1]Классификатор!$B:$E,1,0)</f>
        <v>9110</v>
      </c>
      <c r="D987" s="4" t="str">
        <f>VLOOKUP(A987,[1]Классификатор!$B:$E,4,0)</f>
        <v>Работы по договору транспортной экспедиции</v>
      </c>
      <c r="E987" s="4" t="b">
        <f t="shared" si="53"/>
        <v>1</v>
      </c>
      <c r="F987" s="56" t="s">
        <v>1600</v>
      </c>
      <c r="G987" s="56"/>
      <c r="H987" s="56"/>
      <c r="I987" s="56"/>
      <c r="J987" s="56"/>
      <c r="K987" s="56"/>
      <c r="L987" s="56"/>
      <c r="M987" s="56"/>
      <c r="N987" s="56"/>
      <c r="O987" s="56"/>
      <c r="P987" s="56"/>
      <c r="Q987" s="56"/>
      <c r="R987" s="56" t="s">
        <v>84</v>
      </c>
    </row>
    <row r="988" spans="1:18" ht="47.25">
      <c r="A988" s="56">
        <v>9250</v>
      </c>
      <c r="B988" s="4" t="s">
        <v>1638</v>
      </c>
      <c r="C988" s="4">
        <f>VLOOKUP(A988,[1]Классификатор!$B:$E,1,0)</f>
        <v>9250</v>
      </c>
      <c r="D988" s="4" t="str">
        <f>VLOOKUP(A988,[1]Классификатор!$B:$E,4,0)</f>
        <v>Информационные услуги (Хозяйство коммерческой работы в сфере грузовых перевозок)</v>
      </c>
      <c r="E988" s="4" t="b">
        <f t="shared" si="53"/>
        <v>1</v>
      </c>
      <c r="F988" s="56" t="s">
        <v>1600</v>
      </c>
      <c r="G988" s="56"/>
      <c r="H988" s="56"/>
      <c r="I988" s="56"/>
      <c r="J988" s="56"/>
      <c r="K988" s="56"/>
      <c r="L988" s="56"/>
      <c r="M988" s="56"/>
      <c r="N988" s="56"/>
      <c r="O988" s="56"/>
      <c r="P988" s="56"/>
      <c r="Q988" s="56"/>
      <c r="R988" s="56" t="s">
        <v>84</v>
      </c>
    </row>
    <row r="989" spans="1:18" ht="47.25">
      <c r="A989" s="56">
        <v>9269</v>
      </c>
      <c r="B989" s="4" t="s">
        <v>1337</v>
      </c>
      <c r="C989" s="4">
        <f>VLOOKUP(A989,[1]Классификатор!$B:$E,1,0)</f>
        <v>9269</v>
      </c>
      <c r="D989" s="4" t="str">
        <f>VLOOKUP(A989,[1]Классификатор!$B:$E,4,0)</f>
        <v>Работы, связанные с завершением процедур таможенного транзита (доставка и оформление документов)</v>
      </c>
      <c r="E989" s="4" t="b">
        <f t="shared" si="53"/>
        <v>1</v>
      </c>
      <c r="F989" s="56" t="s">
        <v>1600</v>
      </c>
      <c r="G989" s="56" t="s">
        <v>84</v>
      </c>
      <c r="H989" s="56"/>
      <c r="I989" s="56"/>
      <c r="J989" s="56"/>
      <c r="K989" s="56"/>
      <c r="L989" s="56"/>
      <c r="M989" s="56"/>
      <c r="N989" s="56"/>
      <c r="O989" s="56"/>
      <c r="P989" s="56"/>
      <c r="Q989" s="56"/>
      <c r="R989" s="56"/>
    </row>
    <row r="990" spans="1:18" ht="31.5">
      <c r="A990" s="56">
        <v>9270</v>
      </c>
      <c r="B990" s="4" t="s">
        <v>1338</v>
      </c>
      <c r="C990" s="4">
        <f>VLOOKUP(A990,[1]Классификатор!$B:$E,1,0)</f>
        <v>9270</v>
      </c>
      <c r="D990" s="4" t="str">
        <f>VLOOKUP(A990,[1]Классификатор!$B:$E,4,0)</f>
        <v>Работы, связанные с проведением процедур таможенного контроля</v>
      </c>
      <c r="E990" s="4" t="b">
        <f t="shared" si="53"/>
        <v>1</v>
      </c>
      <c r="F990" s="56" t="s">
        <v>1600</v>
      </c>
      <c r="G990" s="56"/>
      <c r="H990" s="56"/>
      <c r="I990" s="56"/>
      <c r="J990" s="56"/>
      <c r="K990" s="56"/>
      <c r="L990" s="56"/>
      <c r="M990" s="56"/>
      <c r="N990" s="56"/>
      <c r="O990" s="56"/>
      <c r="P990" s="56"/>
      <c r="Q990" s="56"/>
      <c r="R990" s="56" t="s">
        <v>84</v>
      </c>
    </row>
    <row r="991" spans="1:18" ht="47.25">
      <c r="A991" s="56">
        <v>9271</v>
      </c>
      <c r="B991" s="4" t="s">
        <v>1339</v>
      </c>
      <c r="C991" s="4">
        <f>VLOOKUP(A991,[1]Классификатор!$B:$E,1,0)</f>
        <v>9271</v>
      </c>
      <c r="D991" s="4" t="str">
        <f>VLOOKUP(A991,[1]Классификатор!$B:$E,4,0)</f>
        <v>Расходы, связанные с комплексным транспортно-логистическим обслуживанием клиентов в портах</v>
      </c>
      <c r="E991" s="4" t="b">
        <f t="shared" si="53"/>
        <v>1</v>
      </c>
      <c r="F991" s="56" t="s">
        <v>1600</v>
      </c>
      <c r="G991" s="56"/>
      <c r="H991" s="56"/>
      <c r="I991" s="56"/>
      <c r="J991" s="56"/>
      <c r="K991" s="56"/>
      <c r="L991" s="56"/>
      <c r="M991" s="56"/>
      <c r="N991" s="56"/>
      <c r="O991" s="56"/>
      <c r="P991" s="56"/>
      <c r="Q991" s="56"/>
      <c r="R991" s="56" t="s">
        <v>84</v>
      </c>
    </row>
    <row r="992" spans="1:18" ht="47.25">
      <c r="A992" s="56">
        <v>9947</v>
      </c>
      <c r="B992" s="4" t="s">
        <v>1340</v>
      </c>
      <c r="C992" s="4">
        <f>VLOOKUP(A992,[1]Классификатор!$B:$E,1,0)</f>
        <v>9947</v>
      </c>
      <c r="D992" s="4" t="str">
        <f>VLOOKUP(A992,[1]Классификатор!$B:$E,4,0)</f>
        <v>Капитальный ремонт основных средств, сданных в аренду – площадки под погрузку/выгрузку</v>
      </c>
      <c r="E992" s="4" t="b">
        <f t="shared" si="53"/>
        <v>1</v>
      </c>
      <c r="F992" s="56" t="s">
        <v>1600</v>
      </c>
      <c r="G992" s="56"/>
      <c r="H992" s="56"/>
      <c r="I992" s="56"/>
      <c r="J992" s="56"/>
      <c r="K992" s="56"/>
      <c r="L992" s="56"/>
      <c r="M992" s="56"/>
      <c r="N992" s="56"/>
      <c r="O992" s="56"/>
      <c r="P992" s="56"/>
      <c r="Q992" s="56"/>
      <c r="R992" s="56" t="s">
        <v>84</v>
      </c>
    </row>
    <row r="993" spans="1:18" ht="31.5">
      <c r="A993" s="56">
        <v>9997</v>
      </c>
      <c r="B993" s="4" t="s">
        <v>1834</v>
      </c>
      <c r="C993" s="4">
        <f>VLOOKUP(A993,[1]Классификатор!$B:$E,1,0)</f>
        <v>9997</v>
      </c>
      <c r="D993" s="4" t="str">
        <f>VLOOKUP(A993,[1]Классификатор!$B:$E,4,0)</f>
        <v>Амортизация основных средств, сданных в аренду – площадки под погрузку/выгрузку</v>
      </c>
      <c r="E993" s="4" t="b">
        <f t="shared" si="53"/>
        <v>1</v>
      </c>
      <c r="F993" s="56" t="s">
        <v>1600</v>
      </c>
      <c r="G993" s="56"/>
      <c r="H993" s="56"/>
      <c r="I993" s="56"/>
      <c r="J993" s="56"/>
      <c r="K993" s="56"/>
      <c r="L993" s="56"/>
      <c r="M993" s="56"/>
      <c r="N993" s="56"/>
      <c r="O993" s="56"/>
      <c r="P993" s="56"/>
      <c r="Q993" s="56"/>
      <c r="R993" s="56" t="s">
        <v>84</v>
      </c>
    </row>
    <row r="994" spans="1:18" ht="47.25">
      <c r="A994" s="56">
        <v>9296</v>
      </c>
      <c r="B994" s="4" t="s">
        <v>1341</v>
      </c>
      <c r="C994" s="4">
        <f>VLOOKUP(A994,[1]Классификатор!$B:$E,1,0)</f>
        <v>9296</v>
      </c>
      <c r="D994" s="4" t="str">
        <f>VLOOKUP(A994,[1]Классификатор!$B:$E,4,0)</f>
        <v>Услуги обслуживающих производств и хозяйств на сторону (Хозяйство коммерческой работы в сфере грузовых перевозок)</v>
      </c>
      <c r="E994" s="4" t="b">
        <f t="shared" si="53"/>
        <v>1</v>
      </c>
      <c r="F994" s="56" t="s">
        <v>1600</v>
      </c>
      <c r="G994" s="56"/>
      <c r="H994" s="56"/>
      <c r="I994" s="56"/>
      <c r="J994" s="56"/>
      <c r="K994" s="56"/>
      <c r="L994" s="56"/>
      <c r="M994" s="56"/>
      <c r="N994" s="56"/>
      <c r="O994" s="56"/>
      <c r="P994" s="56"/>
      <c r="Q994" s="56"/>
      <c r="R994" s="56" t="s">
        <v>84</v>
      </c>
    </row>
    <row r="995" spans="1:18" ht="63">
      <c r="A995" s="56">
        <v>9297</v>
      </c>
      <c r="B995" s="4" t="s">
        <v>1342</v>
      </c>
      <c r="C995" s="4">
        <f>VLOOKUP(A995,[1]Классификатор!$B:$E,1,0)</f>
        <v>9297</v>
      </c>
      <c r="D995" s="4" t="str">
        <f>VLOOKUP(A995,[1]Классификатор!$B:$E,4,0)</f>
        <v>Прочие услуги вспомогательного характера структурных подразделений хозяйства коммерческой работы в сфере грузовых перевозок сторонним клиентам</v>
      </c>
      <c r="E995" s="4" t="b">
        <f t="shared" si="53"/>
        <v>1</v>
      </c>
      <c r="F995" s="56" t="s">
        <v>1600</v>
      </c>
      <c r="G995" s="56"/>
      <c r="H995" s="56"/>
      <c r="I995" s="56"/>
      <c r="J995" s="56"/>
      <c r="K995" s="56"/>
      <c r="L995" s="56"/>
      <c r="M995" s="56"/>
      <c r="N995" s="56"/>
      <c r="O995" s="56"/>
      <c r="P995" s="56"/>
      <c r="Q995" s="56"/>
      <c r="R995" s="56" t="s">
        <v>84</v>
      </c>
    </row>
    <row r="996" spans="1:18" ht="47.25">
      <c r="A996" s="56">
        <v>9298</v>
      </c>
      <c r="B996" s="4" t="s">
        <v>1343</v>
      </c>
      <c r="C996" s="4">
        <f>VLOOKUP(A996,[1]Классификатор!$B:$E,1,0)</f>
        <v>9298</v>
      </c>
      <c r="D996" s="4" t="str">
        <f>VLOOKUP(A996,[1]Классификатор!$B:$E,4,0)</f>
        <v>Производство продукции для клиентов (Хозяйство коммерческой работы в сфере грузовых перевозок)</v>
      </c>
      <c r="E996" s="4" t="b">
        <f t="shared" si="53"/>
        <v>1</v>
      </c>
      <c r="F996" s="56" t="s">
        <v>1600</v>
      </c>
      <c r="G996" s="56"/>
      <c r="H996" s="56"/>
      <c r="I996" s="56"/>
      <c r="J996" s="56"/>
      <c r="K996" s="56"/>
      <c r="L996" s="56"/>
      <c r="M996" s="56"/>
      <c r="N996" s="56"/>
      <c r="O996" s="56"/>
      <c r="P996" s="56"/>
      <c r="Q996" s="56"/>
      <c r="R996" s="56" t="s">
        <v>84</v>
      </c>
    </row>
    <row r="997" spans="1:18" ht="47.25">
      <c r="A997" s="56">
        <v>9299</v>
      </c>
      <c r="B997" s="4" t="s">
        <v>1344</v>
      </c>
      <c r="C997" s="4">
        <f>VLOOKUP(A997,[1]Классификатор!$B:$E,1,0)</f>
        <v>9299</v>
      </c>
      <c r="D997" s="4" t="str">
        <f>VLOOKUP(A997,[1]Классификатор!$B:$E,4,0)</f>
        <v>Прочие услуги структурных подразделений хозяйства коммерческой работы в сфере грузовых перевозок</v>
      </c>
      <c r="E997" s="4" t="b">
        <f t="shared" si="53"/>
        <v>1</v>
      </c>
      <c r="F997" s="56" t="s">
        <v>1600</v>
      </c>
      <c r="G997" s="56"/>
      <c r="H997" s="56"/>
      <c r="I997" s="56"/>
      <c r="J997" s="56"/>
      <c r="K997" s="56"/>
      <c r="L997" s="56"/>
      <c r="M997" s="56"/>
      <c r="N997" s="56"/>
      <c r="O997" s="56"/>
      <c r="P997" s="56"/>
      <c r="Q997" s="56"/>
      <c r="R997" s="56" t="s">
        <v>84</v>
      </c>
    </row>
    <row r="998" spans="1:18">
      <c r="A998" s="56"/>
      <c r="B998" s="85" t="s">
        <v>1345</v>
      </c>
      <c r="C998" s="86"/>
      <c r="D998" s="86"/>
      <c r="E998" s="86"/>
      <c r="F998" s="87"/>
      <c r="G998" s="87"/>
      <c r="H998" s="87"/>
      <c r="I998" s="87"/>
      <c r="J998" s="87"/>
      <c r="K998" s="87"/>
      <c r="L998" s="87"/>
      <c r="M998" s="87"/>
      <c r="N998" s="87"/>
      <c r="O998" s="87"/>
      <c r="P998" s="87"/>
      <c r="Q998" s="87"/>
      <c r="R998" s="88"/>
    </row>
    <row r="999" spans="1:18" ht="47.25">
      <c r="A999" s="56">
        <v>9355</v>
      </c>
      <c r="B999" s="4" t="s">
        <v>1346</v>
      </c>
      <c r="C999" s="4">
        <f>VLOOKUP(A999,[1]Классификатор!$B:$E,1,0)</f>
        <v>9355</v>
      </c>
      <c r="D999" s="4" t="str">
        <f>VLOOKUP(A999,[1]Классификатор!$B:$E,4,0)</f>
        <v>Перевод стрелок, открытие и закрытие ворот, шлагбаумов на переездах на железнодорожных путях клиентов</v>
      </c>
      <c r="E999" s="4" t="b">
        <f t="shared" ref="E999:E1003" si="54">B999=D999</f>
        <v>1</v>
      </c>
      <c r="F999" s="56" t="s">
        <v>1600</v>
      </c>
      <c r="G999" s="56"/>
      <c r="H999" s="56"/>
      <c r="I999" s="56"/>
      <c r="J999" s="56"/>
      <c r="K999" s="56"/>
      <c r="L999" s="56"/>
      <c r="M999" s="56"/>
      <c r="N999" s="56"/>
      <c r="O999" s="56"/>
      <c r="P999" s="56"/>
      <c r="Q999" s="56"/>
      <c r="R999" s="56" t="s">
        <v>84</v>
      </c>
    </row>
    <row r="1000" spans="1:18" ht="31.5">
      <c r="A1000" s="56">
        <v>9356</v>
      </c>
      <c r="B1000" s="4" t="s">
        <v>1347</v>
      </c>
      <c r="C1000" s="4">
        <f>VLOOKUP(A1000,[1]Классификатор!$B:$E,1,0)</f>
        <v>9356</v>
      </c>
      <c r="D1000" s="4" t="str">
        <f>VLOOKUP(A1000,[1]Классификатор!$B:$E,4,0)</f>
        <v>Услуги обслуживающих производств и хозяйств на сторону (Хозяйство перевозок)</v>
      </c>
      <c r="E1000" s="4" t="b">
        <f t="shared" si="54"/>
        <v>1</v>
      </c>
      <c r="F1000" s="56" t="s">
        <v>1600</v>
      </c>
      <c r="G1000" s="56"/>
      <c r="H1000" s="56"/>
      <c r="I1000" s="56"/>
      <c r="J1000" s="56"/>
      <c r="K1000" s="56"/>
      <c r="L1000" s="56"/>
      <c r="M1000" s="56"/>
      <c r="N1000" s="56"/>
      <c r="O1000" s="56"/>
      <c r="P1000" s="56"/>
      <c r="Q1000" s="56"/>
      <c r="R1000" s="56" t="s">
        <v>84</v>
      </c>
    </row>
    <row r="1001" spans="1:18" ht="47.25">
      <c r="A1001" s="56">
        <v>9357</v>
      </c>
      <c r="B1001" s="4" t="s">
        <v>1348</v>
      </c>
      <c r="C1001" s="4">
        <f>VLOOKUP(A1001,[1]Классификатор!$B:$E,1,0)</f>
        <v>9357</v>
      </c>
      <c r="D1001" s="4" t="str">
        <f>VLOOKUP(A1001,[1]Классификатор!$B:$E,4,0)</f>
        <v>Прочие услуги вспомогательного характера структурных подразделений хозяйства перевозок сторонним клиентам</v>
      </c>
      <c r="E1001" s="4" t="b">
        <f t="shared" si="54"/>
        <v>1</v>
      </c>
      <c r="F1001" s="56" t="s">
        <v>1600</v>
      </c>
      <c r="G1001" s="56"/>
      <c r="H1001" s="56"/>
      <c r="I1001" s="56"/>
      <c r="J1001" s="56"/>
      <c r="K1001" s="56"/>
      <c r="L1001" s="56"/>
      <c r="M1001" s="56"/>
      <c r="N1001" s="56"/>
      <c r="O1001" s="56"/>
      <c r="P1001" s="56"/>
      <c r="Q1001" s="56"/>
      <c r="R1001" s="56" t="s">
        <v>84</v>
      </c>
    </row>
    <row r="1002" spans="1:18" ht="31.5">
      <c r="A1002" s="56">
        <v>9358</v>
      </c>
      <c r="B1002" s="4" t="s">
        <v>1349</v>
      </c>
      <c r="C1002" s="4">
        <f>VLOOKUP(A1002,[1]Классификатор!$B:$E,1,0)</f>
        <v>9358</v>
      </c>
      <c r="D1002" s="4" t="str">
        <f>VLOOKUP(A1002,[1]Классификатор!$B:$E,4,0)</f>
        <v>Производство продукции для клиентов (Хозяйство перевозок)</v>
      </c>
      <c r="E1002" s="4" t="b">
        <f t="shared" si="54"/>
        <v>1</v>
      </c>
      <c r="F1002" s="56" t="s">
        <v>1600</v>
      </c>
      <c r="G1002" s="56"/>
      <c r="H1002" s="56"/>
      <c r="I1002" s="56"/>
      <c r="J1002" s="56"/>
      <c r="K1002" s="56"/>
      <c r="L1002" s="56"/>
      <c r="M1002" s="56"/>
      <c r="N1002" s="56"/>
      <c r="O1002" s="56"/>
      <c r="P1002" s="56"/>
      <c r="Q1002" s="56"/>
      <c r="R1002" s="56" t="s">
        <v>84</v>
      </c>
    </row>
    <row r="1003" spans="1:18" ht="31.5">
      <c r="A1003" s="56">
        <v>9359</v>
      </c>
      <c r="B1003" s="4" t="s">
        <v>1350</v>
      </c>
      <c r="C1003" s="4">
        <f>VLOOKUP(A1003,[1]Классификатор!$B:$E,1,0)</f>
        <v>9359</v>
      </c>
      <c r="D1003" s="4" t="str">
        <f>VLOOKUP(A1003,[1]Классификатор!$B:$E,4,0)</f>
        <v>Прочие услуги структурных подразделений хозяйства перевозок</v>
      </c>
      <c r="E1003" s="4" t="b">
        <f t="shared" si="54"/>
        <v>1</v>
      </c>
      <c r="F1003" s="56" t="s">
        <v>1600</v>
      </c>
      <c r="G1003" s="56"/>
      <c r="H1003" s="56"/>
      <c r="I1003" s="56"/>
      <c r="J1003" s="56"/>
      <c r="K1003" s="56"/>
      <c r="L1003" s="56"/>
      <c r="M1003" s="56"/>
      <c r="N1003" s="56"/>
      <c r="O1003" s="56"/>
      <c r="P1003" s="56"/>
      <c r="Q1003" s="56"/>
      <c r="R1003" s="56" t="s">
        <v>84</v>
      </c>
    </row>
    <row r="1004" spans="1:18">
      <c r="A1004" s="56"/>
      <c r="B1004" s="85" t="s">
        <v>1351</v>
      </c>
      <c r="C1004" s="86"/>
      <c r="D1004" s="86"/>
      <c r="E1004" s="86"/>
      <c r="F1004" s="87"/>
      <c r="G1004" s="87"/>
      <c r="H1004" s="87"/>
      <c r="I1004" s="87"/>
      <c r="J1004" s="87"/>
      <c r="K1004" s="87"/>
      <c r="L1004" s="87"/>
      <c r="M1004" s="87"/>
      <c r="N1004" s="87"/>
      <c r="O1004" s="87"/>
      <c r="P1004" s="87"/>
      <c r="Q1004" s="87"/>
      <c r="R1004" s="88"/>
    </row>
    <row r="1005" spans="1:18" ht="31.5">
      <c r="A1005" s="56">
        <v>9409</v>
      </c>
      <c r="B1005" s="4" t="s">
        <v>1352</v>
      </c>
      <c r="C1005" s="4">
        <f>VLOOKUP(A1005,[1]Классификатор!$B:$E,1,0)</f>
        <v>9409</v>
      </c>
      <c r="D1005" s="4" t="str">
        <f>VLOOKUP(A1005,[1]Классификатор!$B:$E,4,0)</f>
        <v>Лизинговые платежи за электровозы, сданные в сублизинг</v>
      </c>
      <c r="E1005" s="4" t="b">
        <f t="shared" ref="E1005:E1023" si="55">B1005=D1005</f>
        <v>1</v>
      </c>
      <c r="F1005" s="56" t="s">
        <v>1600</v>
      </c>
      <c r="G1005" s="56"/>
      <c r="H1005" s="56"/>
      <c r="I1005" s="56"/>
      <c r="J1005" s="56"/>
      <c r="K1005" s="56"/>
      <c r="L1005" s="56"/>
      <c r="M1005" s="56"/>
      <c r="N1005" s="56"/>
      <c r="O1005" s="56"/>
      <c r="P1005" s="56"/>
      <c r="Q1005" s="56"/>
      <c r="R1005" s="56" t="s">
        <v>84</v>
      </c>
    </row>
    <row r="1006" spans="1:18" ht="31.5">
      <c r="A1006" s="56">
        <v>9411</v>
      </c>
      <c r="B1006" s="4" t="s">
        <v>1353</v>
      </c>
      <c r="C1006" s="4">
        <f>VLOOKUP(A1006,[1]Классификатор!$B:$E,1,0)</f>
        <v>9411</v>
      </c>
      <c r="D1006" s="4" t="str">
        <f>VLOOKUP(A1006,[1]Классификатор!$B:$E,4,0)</f>
        <v>Лизинговые платежи за тепловозы, сданные в сублизинг</v>
      </c>
      <c r="E1006" s="4" t="b">
        <f t="shared" si="55"/>
        <v>1</v>
      </c>
      <c r="F1006" s="56" t="s">
        <v>1600</v>
      </c>
      <c r="G1006" s="56"/>
      <c r="H1006" s="56"/>
      <c r="I1006" s="56"/>
      <c r="J1006" s="56"/>
      <c r="K1006" s="56"/>
      <c r="L1006" s="56"/>
      <c r="M1006" s="56"/>
      <c r="N1006" s="56"/>
      <c r="O1006" s="56"/>
      <c r="P1006" s="56"/>
      <c r="Q1006" s="56"/>
      <c r="R1006" s="56" t="s">
        <v>84</v>
      </c>
    </row>
    <row r="1007" spans="1:18" ht="31.5">
      <c r="A1007" s="56">
        <v>9412</v>
      </c>
      <c r="B1007" s="4" t="s">
        <v>1354</v>
      </c>
      <c r="C1007" s="4">
        <f>VLOOKUP(A1007,[1]Классификатор!$B:$E,1,0)</f>
        <v>9412</v>
      </c>
      <c r="D1007" s="4" t="str">
        <f>VLOOKUP(A1007,[1]Классификатор!$B:$E,4,0)</f>
        <v>Лизинговые платежи за электропоезда, сданные в сублизинг</v>
      </c>
      <c r="E1007" s="4" t="b">
        <f t="shared" si="55"/>
        <v>1</v>
      </c>
      <c r="F1007" s="56" t="s">
        <v>1600</v>
      </c>
      <c r="G1007" s="56"/>
      <c r="H1007" s="56"/>
      <c r="I1007" s="56"/>
      <c r="J1007" s="56"/>
      <c r="K1007" s="56"/>
      <c r="L1007" s="56"/>
      <c r="M1007" s="56"/>
      <c r="N1007" s="56"/>
      <c r="O1007" s="56"/>
      <c r="P1007" s="56"/>
      <c r="Q1007" s="56"/>
      <c r="R1007" s="56" t="s">
        <v>84</v>
      </c>
    </row>
    <row r="1008" spans="1:18" ht="63">
      <c r="A1008" s="56">
        <v>9975</v>
      </c>
      <c r="B1008" s="4" t="s">
        <v>1355</v>
      </c>
      <c r="C1008" s="4">
        <f>VLOOKUP(A1008,[1]Классификатор!$B:$E,1,0)</f>
        <v>9975</v>
      </c>
      <c r="D1008" s="4" t="str">
        <f>VLOOKUP(A1008,[1]Классификатор!$B:$E,4,0)</f>
        <v>Прочие затраты по основным средствам, сданным в аренду – электропоезда, работающие в пассажирских перевозках в пригородном сообщении</v>
      </c>
      <c r="E1008" s="4" t="b">
        <f t="shared" si="55"/>
        <v>1</v>
      </c>
      <c r="F1008" s="56" t="s">
        <v>1600</v>
      </c>
      <c r="G1008" s="56"/>
      <c r="H1008" s="56"/>
      <c r="I1008" s="56"/>
      <c r="J1008" s="56"/>
      <c r="K1008" s="56"/>
      <c r="L1008" s="56"/>
      <c r="M1008" s="56"/>
      <c r="N1008" s="56"/>
      <c r="O1008" s="56"/>
      <c r="P1008" s="56"/>
      <c r="Q1008" s="56"/>
      <c r="R1008" s="56" t="s">
        <v>84</v>
      </c>
    </row>
    <row r="1009" spans="1:18" ht="63">
      <c r="A1009" s="56">
        <v>9974</v>
      </c>
      <c r="B1009" s="4" t="s">
        <v>1356</v>
      </c>
      <c r="C1009" s="4">
        <f>VLOOKUP(A1009,[1]Классификатор!$B:$E,1,0)</f>
        <v>9974</v>
      </c>
      <c r="D1009" s="4" t="str">
        <f>VLOOKUP(A1009,[1]Классификатор!$B:$E,4,0)</f>
        <v>Прочие затраты по основным средствам, сданным в аренду – рельсовые автобусы, работающие в пассажирских перевозках в пригородном сообщении</v>
      </c>
      <c r="E1009" s="4" t="b">
        <f t="shared" si="55"/>
        <v>1</v>
      </c>
      <c r="F1009" s="56" t="s">
        <v>1600</v>
      </c>
      <c r="G1009" s="56"/>
      <c r="H1009" s="56"/>
      <c r="I1009" s="56"/>
      <c r="J1009" s="56"/>
      <c r="K1009" s="56"/>
      <c r="L1009" s="56"/>
      <c r="M1009" s="56"/>
      <c r="N1009" s="56"/>
      <c r="O1009" s="56"/>
      <c r="P1009" s="56"/>
      <c r="Q1009" s="56"/>
      <c r="R1009" s="56" t="s">
        <v>84</v>
      </c>
    </row>
    <row r="1010" spans="1:18" ht="31.5">
      <c r="A1010" s="56">
        <v>9413</v>
      </c>
      <c r="B1010" s="4" t="s">
        <v>1357</v>
      </c>
      <c r="C1010" s="4">
        <f>VLOOKUP(A1010,[1]Классификатор!$B:$E,1,0)</f>
        <v>9413</v>
      </c>
      <c r="D1010" s="4" t="str">
        <f>VLOOKUP(A1010,[1]Классификатор!$B:$E,4,0)</f>
        <v>Лизинговые платежи за дизель-поезда и автомотрисы, сданные в сублизинг</v>
      </c>
      <c r="E1010" s="4" t="b">
        <f t="shared" si="55"/>
        <v>1</v>
      </c>
      <c r="F1010" s="56" t="s">
        <v>1600</v>
      </c>
      <c r="G1010" s="56"/>
      <c r="H1010" s="56"/>
      <c r="I1010" s="56"/>
      <c r="J1010" s="56"/>
      <c r="K1010" s="56"/>
      <c r="L1010" s="56"/>
      <c r="M1010" s="56"/>
      <c r="N1010" s="56"/>
      <c r="O1010" s="56"/>
      <c r="P1010" s="56"/>
      <c r="Q1010" s="56"/>
      <c r="R1010" s="56" t="s">
        <v>84</v>
      </c>
    </row>
    <row r="1011" spans="1:18" ht="31.5">
      <c r="A1011" s="56">
        <v>9415</v>
      </c>
      <c r="B1011" s="4" t="s">
        <v>1358</v>
      </c>
      <c r="C1011" s="4">
        <f>VLOOKUP(A1011,[1]Классификатор!$B:$E,1,0)</f>
        <v>9415</v>
      </c>
      <c r="D1011" s="4" t="str">
        <f>VLOOKUP(A1011,[1]Классификатор!$B:$E,4,0)</f>
        <v>Лизинговые платежи за рельсовые автобусы, сданные в сублизинг</v>
      </c>
      <c r="E1011" s="4" t="b">
        <f t="shared" si="55"/>
        <v>1</v>
      </c>
      <c r="F1011" s="56" t="s">
        <v>1600</v>
      </c>
      <c r="G1011" s="56"/>
      <c r="H1011" s="56"/>
      <c r="I1011" s="56"/>
      <c r="J1011" s="56"/>
      <c r="K1011" s="56"/>
      <c r="L1011" s="56"/>
      <c r="M1011" s="56"/>
      <c r="N1011" s="56"/>
      <c r="O1011" s="56"/>
      <c r="P1011" s="56"/>
      <c r="Q1011" s="56"/>
      <c r="R1011" s="56" t="s">
        <v>84</v>
      </c>
    </row>
    <row r="1012" spans="1:18" ht="31.5">
      <c r="A1012" s="56">
        <v>9416</v>
      </c>
      <c r="B1012" s="4" t="s">
        <v>1359</v>
      </c>
      <c r="C1012" s="4">
        <f>VLOOKUP(A1012,[1]Классификатор!$B:$E,1,0)</f>
        <v>9416</v>
      </c>
      <c r="D1012" s="4" t="str">
        <f>VLOOKUP(A1012,[1]Классификатор!$B:$E,4,0)</f>
        <v>Услуги обслуживающих производств и хозяйств на сторону (Локомотивное хозяйство)</v>
      </c>
      <c r="E1012" s="4" t="b">
        <f t="shared" si="55"/>
        <v>1</v>
      </c>
      <c r="F1012" s="56" t="s">
        <v>1600</v>
      </c>
      <c r="G1012" s="56"/>
      <c r="H1012" s="56"/>
      <c r="I1012" s="56"/>
      <c r="J1012" s="56"/>
      <c r="K1012" s="56"/>
      <c r="L1012" s="56"/>
      <c r="M1012" s="56"/>
      <c r="N1012" s="56"/>
      <c r="O1012" s="56"/>
      <c r="P1012" s="56"/>
      <c r="Q1012" s="56"/>
      <c r="R1012" s="56" t="s">
        <v>84</v>
      </c>
    </row>
    <row r="1013" spans="1:18" ht="47.25">
      <c r="A1013" s="56">
        <v>9417</v>
      </c>
      <c r="B1013" s="4" t="s">
        <v>1360</v>
      </c>
      <c r="C1013" s="4">
        <f>VLOOKUP(A1013,[1]Классификатор!$B:$E,1,0)</f>
        <v>9417</v>
      </c>
      <c r="D1013" s="4" t="str">
        <f>VLOOKUP(A1013,[1]Классификатор!$B:$E,4,0)</f>
        <v>Прочие услуги вспомогательного характера структурных подразделений локомотивного хозяйства сторонним клиентам</v>
      </c>
      <c r="E1013" s="4" t="b">
        <f t="shared" si="55"/>
        <v>1</v>
      </c>
      <c r="F1013" s="56" t="s">
        <v>1600</v>
      </c>
      <c r="G1013" s="56"/>
      <c r="H1013" s="56"/>
      <c r="I1013" s="56"/>
      <c r="J1013" s="56"/>
      <c r="K1013" s="56"/>
      <c r="L1013" s="56"/>
      <c r="M1013" s="56"/>
      <c r="N1013" s="56"/>
      <c r="O1013" s="56"/>
      <c r="P1013" s="56"/>
      <c r="Q1013" s="56"/>
      <c r="R1013" s="56" t="s">
        <v>84</v>
      </c>
    </row>
    <row r="1014" spans="1:18" ht="31.5">
      <c r="A1014" s="56">
        <v>9418</v>
      </c>
      <c r="B1014" s="4" t="s">
        <v>1361</v>
      </c>
      <c r="C1014" s="4">
        <f>VLOOKUP(A1014,[1]Классификатор!$B:$E,1,0)</f>
        <v>9418</v>
      </c>
      <c r="D1014" s="4" t="str">
        <f>VLOOKUP(A1014,[1]Классификатор!$B:$E,4,0)</f>
        <v>Производство продукции для клиентов (Локомотивное хозяйство)</v>
      </c>
      <c r="E1014" s="4" t="b">
        <f t="shared" si="55"/>
        <v>1</v>
      </c>
      <c r="F1014" s="56" t="s">
        <v>1600</v>
      </c>
      <c r="G1014" s="56"/>
      <c r="H1014" s="56"/>
      <c r="I1014" s="56"/>
      <c r="J1014" s="56"/>
      <c r="K1014" s="56"/>
      <c r="L1014" s="56"/>
      <c r="M1014" s="56"/>
      <c r="N1014" s="56"/>
      <c r="O1014" s="56"/>
      <c r="P1014" s="56"/>
      <c r="Q1014" s="56"/>
      <c r="R1014" s="56" t="s">
        <v>84</v>
      </c>
    </row>
    <row r="1015" spans="1:18" ht="31.5">
      <c r="A1015" s="56">
        <v>9419</v>
      </c>
      <c r="B1015" s="4" t="s">
        <v>1362</v>
      </c>
      <c r="C1015" s="4">
        <f>VLOOKUP(A1015,[1]Классификатор!$B:$E,1,0)</f>
        <v>9419</v>
      </c>
      <c r="D1015" s="4" t="str">
        <f>VLOOKUP(A1015,[1]Классификатор!$B:$E,4,0)</f>
        <v>Прочие услуги структурных подразделений локомотивного хозяйства</v>
      </c>
      <c r="E1015" s="4" t="b">
        <f t="shared" si="55"/>
        <v>1</v>
      </c>
      <c r="F1015" s="56" t="s">
        <v>1600</v>
      </c>
      <c r="G1015" s="56"/>
      <c r="H1015" s="56"/>
      <c r="I1015" s="56"/>
      <c r="J1015" s="56"/>
      <c r="K1015" s="56"/>
      <c r="L1015" s="56"/>
      <c r="M1015" s="56"/>
      <c r="N1015" s="56"/>
      <c r="O1015" s="56"/>
      <c r="P1015" s="56"/>
      <c r="Q1015" s="56"/>
      <c r="R1015" s="56" t="s">
        <v>84</v>
      </c>
    </row>
    <row r="1016" spans="1:18" ht="63">
      <c r="A1016" s="56">
        <v>9912</v>
      </c>
      <c r="B1016" s="4" t="s">
        <v>1725</v>
      </c>
      <c r="C1016" s="4">
        <f>VLOOKUP(A1016,[1]Классификатор!$B:$E,1,0)</f>
        <v>9912</v>
      </c>
      <c r="D1016" s="4" t="str">
        <f>VLOOKUP(A1016,[1]Классификатор!$B:$E,4,0)</f>
        <v>Затраты по основным средствам, сданным в аренду – скоростные поезда, кроме работающих в пассажирских перевозках в дальнем следовании и в пригородном сообщении</v>
      </c>
      <c r="E1016" s="4" t="b">
        <f t="shared" si="55"/>
        <v>1</v>
      </c>
      <c r="F1016" s="56" t="s">
        <v>1600</v>
      </c>
      <c r="G1016" s="56"/>
      <c r="H1016" s="56"/>
      <c r="I1016" s="56"/>
      <c r="J1016" s="56"/>
      <c r="K1016" s="56"/>
      <c r="L1016" s="56"/>
      <c r="M1016" s="56"/>
      <c r="N1016" s="56"/>
      <c r="O1016" s="56"/>
      <c r="P1016" s="56"/>
      <c r="Q1016" s="56"/>
      <c r="R1016" s="56" t="s">
        <v>84</v>
      </c>
    </row>
    <row r="1017" spans="1:18" ht="31.5">
      <c r="A1017" s="56">
        <v>9973</v>
      </c>
      <c r="B1017" s="4" t="s">
        <v>1835</v>
      </c>
      <c r="C1017" s="4">
        <f>VLOOKUP(A1017,[1]Классификатор!$B:$E,1,0)</f>
        <v>9973</v>
      </c>
      <c r="D1017" s="4" t="str">
        <f>VLOOKUP(A1017,[1]Классификатор!$B:$E,4,0)</f>
        <v>Амортизация основных средств, сданных в аренду – паровозы</v>
      </c>
      <c r="E1017" s="4" t="b">
        <f t="shared" si="55"/>
        <v>1</v>
      </c>
      <c r="F1017" s="56" t="s">
        <v>1600</v>
      </c>
      <c r="G1017" s="56"/>
      <c r="H1017" s="56"/>
      <c r="I1017" s="56"/>
      <c r="J1017" s="56"/>
      <c r="K1017" s="56"/>
      <c r="L1017" s="56"/>
      <c r="M1017" s="56"/>
      <c r="N1017" s="56"/>
      <c r="O1017" s="56"/>
      <c r="P1017" s="56"/>
      <c r="Q1017" s="56"/>
      <c r="R1017" s="56" t="s">
        <v>84</v>
      </c>
    </row>
    <row r="1018" spans="1:18" ht="63">
      <c r="A1018" s="56">
        <v>9979</v>
      </c>
      <c r="B1018" s="4" t="s">
        <v>1836</v>
      </c>
      <c r="C1018" s="4">
        <f>VLOOKUP(A1018,[1]Классификатор!$B:$E,1,0)</f>
        <v>9979</v>
      </c>
      <c r="D1018" s="4" t="str">
        <f>VLOOKUP(A1018,[1]Классификатор!$B:$E,4,0)</f>
        <v>Амортизация основных средств, сданных в аренду – рельсовые автобусы, кроме работающих в пассажирских перевозках в пригородном сообщении</v>
      </c>
      <c r="E1018" s="4" t="b">
        <f t="shared" si="55"/>
        <v>1</v>
      </c>
      <c r="F1018" s="56" t="s">
        <v>1600</v>
      </c>
      <c r="G1018" s="56"/>
      <c r="H1018" s="56"/>
      <c r="I1018" s="56"/>
      <c r="J1018" s="56"/>
      <c r="K1018" s="56"/>
      <c r="L1018" s="56"/>
      <c r="M1018" s="56"/>
      <c r="N1018" s="56"/>
      <c r="O1018" s="56"/>
      <c r="P1018" s="56"/>
      <c r="Q1018" s="56"/>
      <c r="R1018" s="56" t="s">
        <v>84</v>
      </c>
    </row>
    <row r="1019" spans="1:18" ht="63">
      <c r="A1019" s="56">
        <v>9984</v>
      </c>
      <c r="B1019" s="4" t="s">
        <v>1837</v>
      </c>
      <c r="C1019" s="4">
        <f>VLOOKUP(A1019,[1]Классификатор!$B:$E,1,0)</f>
        <v>9984</v>
      </c>
      <c r="D1019" s="4" t="str">
        <f>VLOOKUP(A1019,[1]Классификатор!$B:$E,4,0)</f>
        <v>Амортизация основных средств, сданных в аренду – электропоезда, кроме работающих в пассажирских перевозках в дальнем следовании и в пригородном сообщении</v>
      </c>
      <c r="E1019" s="4" t="b">
        <f t="shared" si="55"/>
        <v>1</v>
      </c>
      <c r="F1019" s="56" t="s">
        <v>1600</v>
      </c>
      <c r="G1019" s="56"/>
      <c r="H1019" s="56"/>
      <c r="I1019" s="56"/>
      <c r="J1019" s="56"/>
      <c r="K1019" s="56"/>
      <c r="L1019" s="56"/>
      <c r="M1019" s="56"/>
      <c r="N1019" s="56"/>
      <c r="O1019" s="56"/>
      <c r="P1019" s="56"/>
      <c r="Q1019" s="56"/>
      <c r="R1019" s="56" t="s">
        <v>84</v>
      </c>
    </row>
    <row r="1020" spans="1:18" ht="78.75">
      <c r="A1020" s="56">
        <v>9985</v>
      </c>
      <c r="B1020" s="4" t="s">
        <v>1838</v>
      </c>
      <c r="C1020" s="4">
        <f>VLOOKUP(A1020,[1]Классификатор!$B:$E,1,0)</f>
        <v>9985</v>
      </c>
      <c r="D1020" s="4" t="str">
        <f>VLOOKUP(A1020,[1]Классификатор!$B:$E,4,0)</f>
        <v>Амортизация основных средств, сданных в аренду – дизель-поезда и автомотрисы, кроме работающих в пассажирских перевозках в дальнем следовании и в пригородном сообщении</v>
      </c>
      <c r="E1020" s="4" t="b">
        <f t="shared" si="55"/>
        <v>1</v>
      </c>
      <c r="F1020" s="56" t="s">
        <v>1600</v>
      </c>
      <c r="G1020" s="56"/>
      <c r="H1020" s="56"/>
      <c r="I1020" s="56"/>
      <c r="J1020" s="56"/>
      <c r="K1020" s="56"/>
      <c r="L1020" s="56"/>
      <c r="M1020" s="56"/>
      <c r="N1020" s="56"/>
      <c r="O1020" s="56"/>
      <c r="P1020" s="56"/>
      <c r="Q1020" s="56"/>
      <c r="R1020" s="56" t="s">
        <v>84</v>
      </c>
    </row>
    <row r="1021" spans="1:18" ht="63">
      <c r="A1021" s="56">
        <v>9909</v>
      </c>
      <c r="B1021" s="4" t="s">
        <v>1363</v>
      </c>
      <c r="C1021" s="4">
        <f>VLOOKUP(A1021,[1]Классификатор!$B:$E,1,0)</f>
        <v>9909</v>
      </c>
      <c r="D1021" s="4" t="str">
        <f>VLOOKUP(A1021,[1]Классификатор!$B:$E,4,0)</f>
        <v>Затраты по основным средствам, сданным в аренду – электровозы, кроме работающих в пассажирских перевозках в дальнем следовании и в пригородном сообщении</v>
      </c>
      <c r="E1021" s="4" t="b">
        <f t="shared" si="55"/>
        <v>1</v>
      </c>
      <c r="F1021" s="56" t="s">
        <v>1600</v>
      </c>
      <c r="G1021" s="56"/>
      <c r="H1021" s="56"/>
      <c r="I1021" s="56"/>
      <c r="J1021" s="56"/>
      <c r="K1021" s="56"/>
      <c r="L1021" s="56"/>
      <c r="M1021" s="56"/>
      <c r="N1021" s="56"/>
      <c r="O1021" s="56"/>
      <c r="P1021" s="56"/>
      <c r="Q1021" s="56"/>
      <c r="R1021" s="56" t="s">
        <v>84</v>
      </c>
    </row>
    <row r="1022" spans="1:18" ht="63">
      <c r="A1022" s="56">
        <v>9986</v>
      </c>
      <c r="B1022" s="4" t="s">
        <v>1839</v>
      </c>
      <c r="C1022" s="4">
        <f>VLOOKUP(A1022,[1]Классификатор!$B:$E,1,0)</f>
        <v>9986</v>
      </c>
      <c r="D1022" s="4" t="str">
        <f>VLOOKUP(A1022,[1]Классификатор!$B:$E,4,0)</f>
        <v>Амортизация основных средств, сданных в аренду – электровозы, кроме работающих в пассажирских перевозках в дальнем следовании и в пригородном сообщении</v>
      </c>
      <c r="E1022" s="4" t="b">
        <f t="shared" si="55"/>
        <v>1</v>
      </c>
      <c r="F1022" s="56" t="s">
        <v>1600</v>
      </c>
      <c r="G1022" s="56"/>
      <c r="H1022" s="56"/>
      <c r="I1022" s="56"/>
      <c r="J1022" s="56"/>
      <c r="K1022" s="56"/>
      <c r="L1022" s="56"/>
      <c r="M1022" s="56"/>
      <c r="N1022" s="56"/>
      <c r="O1022" s="56"/>
      <c r="P1022" s="56"/>
      <c r="Q1022" s="56"/>
      <c r="R1022" s="56" t="s">
        <v>84</v>
      </c>
    </row>
    <row r="1023" spans="1:18" ht="63">
      <c r="A1023" s="56">
        <v>9987</v>
      </c>
      <c r="B1023" s="4" t="s">
        <v>1840</v>
      </c>
      <c r="C1023" s="4">
        <f>VLOOKUP(A1023,[1]Классификатор!$B:$E,1,0)</f>
        <v>9987</v>
      </c>
      <c r="D1023" s="4" t="str">
        <f>VLOOKUP(A1023,[1]Классификатор!$B:$E,4,0)</f>
        <v>Амортизация основных средств, сданных в аренду – тепловозы, кроме работающих в пассажирских перевозках в дальнем следовании и в пригородном сообщении</v>
      </c>
      <c r="E1023" s="4" t="b">
        <f t="shared" si="55"/>
        <v>1</v>
      </c>
      <c r="F1023" s="56" t="s">
        <v>1600</v>
      </c>
      <c r="G1023" s="56"/>
      <c r="H1023" s="56"/>
      <c r="I1023" s="56"/>
      <c r="J1023" s="56"/>
      <c r="K1023" s="56"/>
      <c r="L1023" s="56"/>
      <c r="M1023" s="56"/>
      <c r="N1023" s="56"/>
      <c r="O1023" s="56"/>
      <c r="P1023" s="56"/>
      <c r="Q1023" s="56"/>
      <c r="R1023" s="56" t="s">
        <v>84</v>
      </c>
    </row>
    <row r="1024" spans="1:18">
      <c r="A1024" s="56"/>
      <c r="B1024" s="85" t="s">
        <v>1364</v>
      </c>
      <c r="C1024" s="86"/>
      <c r="D1024" s="86"/>
      <c r="E1024" s="86"/>
      <c r="F1024" s="87"/>
      <c r="G1024" s="87"/>
      <c r="H1024" s="87"/>
      <c r="I1024" s="87"/>
      <c r="J1024" s="87"/>
      <c r="K1024" s="87"/>
      <c r="L1024" s="87"/>
      <c r="M1024" s="87"/>
      <c r="N1024" s="87"/>
      <c r="O1024" s="87"/>
      <c r="P1024" s="87"/>
      <c r="Q1024" s="87"/>
      <c r="R1024" s="88"/>
    </row>
    <row r="1025" spans="1:18" ht="31.5">
      <c r="A1025" s="56">
        <v>9454</v>
      </c>
      <c r="B1025" s="4" t="s">
        <v>1365</v>
      </c>
      <c r="C1025" s="4">
        <f>VLOOKUP(A1025,[1]Классификатор!$B:$E,1,0)</f>
        <v>9454</v>
      </c>
      <c r="D1025" s="4" t="str">
        <f>VLOOKUP(A1025,[1]Классификатор!$B:$E,4,0)</f>
        <v>Лизинговые платежи за грузовые вагоны, сданные в сублизинг</v>
      </c>
      <c r="E1025" s="4" t="b">
        <f t="shared" ref="E1025:E1035" si="56">B1025=D1025</f>
        <v>1</v>
      </c>
      <c r="F1025" s="56" t="s">
        <v>1600</v>
      </c>
      <c r="G1025" s="56"/>
      <c r="H1025" s="56"/>
      <c r="I1025" s="56"/>
      <c r="J1025" s="56"/>
      <c r="K1025" s="56"/>
      <c r="L1025" s="56"/>
      <c r="M1025" s="56"/>
      <c r="N1025" s="56"/>
      <c r="O1025" s="56"/>
      <c r="P1025" s="56"/>
      <c r="Q1025" s="56"/>
      <c r="R1025" s="56" t="s">
        <v>84</v>
      </c>
    </row>
    <row r="1026" spans="1:18" ht="31.5">
      <c r="A1026" s="56">
        <v>9455</v>
      </c>
      <c r="B1026" s="4" t="s">
        <v>1366</v>
      </c>
      <c r="C1026" s="4">
        <f>VLOOKUP(A1026,[1]Классификатор!$B:$E,1,0)</f>
        <v>9455</v>
      </c>
      <c r="D1026" s="4" t="str">
        <f>VLOOKUP(A1026,[1]Классификатор!$B:$E,4,0)</f>
        <v>Подготовка цистерн клиентов под налив (промывка, пропарка и т.д.)</v>
      </c>
      <c r="E1026" s="4" t="b">
        <f t="shared" si="56"/>
        <v>1</v>
      </c>
      <c r="F1026" s="56" t="s">
        <v>1600</v>
      </c>
      <c r="G1026" s="56"/>
      <c r="H1026" s="56"/>
      <c r="I1026" s="56"/>
      <c r="J1026" s="56"/>
      <c r="K1026" s="56"/>
      <c r="L1026" s="56"/>
      <c r="M1026" s="56"/>
      <c r="N1026" s="56"/>
      <c r="O1026" s="56"/>
      <c r="P1026" s="56"/>
      <c r="Q1026" s="56"/>
      <c r="R1026" s="56" t="s">
        <v>84</v>
      </c>
    </row>
    <row r="1027" spans="1:18" ht="31.5">
      <c r="A1027" s="56">
        <v>9456</v>
      </c>
      <c r="B1027" s="4" t="s">
        <v>1367</v>
      </c>
      <c r="C1027" s="4">
        <f>VLOOKUP(A1027,[1]Классификатор!$B:$E,1,0)</f>
        <v>9456</v>
      </c>
      <c r="D1027" s="4" t="str">
        <f>VLOOKUP(A1027,[1]Классификатор!$B:$E,4,0)</f>
        <v>Услуги обслуживающих производств и хозяйств на сторону (Вагонное хозяйство)</v>
      </c>
      <c r="E1027" s="4" t="b">
        <f t="shared" si="56"/>
        <v>1</v>
      </c>
      <c r="F1027" s="56" t="s">
        <v>1600</v>
      </c>
      <c r="G1027" s="56"/>
      <c r="H1027" s="56"/>
      <c r="I1027" s="56"/>
      <c r="J1027" s="56"/>
      <c r="K1027" s="56"/>
      <c r="L1027" s="56"/>
      <c r="M1027" s="56"/>
      <c r="N1027" s="56"/>
      <c r="O1027" s="56"/>
      <c r="P1027" s="56"/>
      <c r="Q1027" s="56"/>
      <c r="R1027" s="56" t="s">
        <v>84</v>
      </c>
    </row>
    <row r="1028" spans="1:18" ht="47.25">
      <c r="A1028" s="56">
        <v>9457</v>
      </c>
      <c r="B1028" s="4" t="s">
        <v>1368</v>
      </c>
      <c r="C1028" s="4">
        <f>VLOOKUP(A1028,[1]Классификатор!$B:$E,1,0)</f>
        <v>9457</v>
      </c>
      <c r="D1028" s="4" t="str">
        <f>VLOOKUP(A1028,[1]Классификатор!$B:$E,4,0)</f>
        <v>Прочие услуги вспомогательного характера структурных подразделений вагонного хозяйства сторонним клиентам</v>
      </c>
      <c r="E1028" s="4" t="b">
        <f t="shared" si="56"/>
        <v>1</v>
      </c>
      <c r="F1028" s="56" t="s">
        <v>1600</v>
      </c>
      <c r="G1028" s="56"/>
      <c r="H1028" s="56"/>
      <c r="I1028" s="56"/>
      <c r="J1028" s="56"/>
      <c r="K1028" s="56"/>
      <c r="L1028" s="56"/>
      <c r="M1028" s="56"/>
      <c r="N1028" s="56"/>
      <c r="O1028" s="56"/>
      <c r="P1028" s="56"/>
      <c r="Q1028" s="56"/>
      <c r="R1028" s="56" t="s">
        <v>84</v>
      </c>
    </row>
    <row r="1029" spans="1:18" ht="31.5">
      <c r="A1029" s="56">
        <v>9458</v>
      </c>
      <c r="B1029" s="4" t="s">
        <v>1369</v>
      </c>
      <c r="C1029" s="4">
        <f>VLOOKUP(A1029,[1]Классификатор!$B:$E,1,0)</f>
        <v>9458</v>
      </c>
      <c r="D1029" s="4" t="str">
        <f>VLOOKUP(A1029,[1]Классификатор!$B:$E,4,0)</f>
        <v>Производство продукции для клиентов (Вагонное хозяйство)</v>
      </c>
      <c r="E1029" s="4" t="b">
        <f t="shared" si="56"/>
        <v>1</v>
      </c>
      <c r="F1029" s="56" t="s">
        <v>1600</v>
      </c>
      <c r="G1029" s="56"/>
      <c r="H1029" s="56"/>
      <c r="I1029" s="56"/>
      <c r="J1029" s="56"/>
      <c r="K1029" s="56"/>
      <c r="L1029" s="56"/>
      <c r="M1029" s="56"/>
      <c r="N1029" s="56"/>
      <c r="O1029" s="56"/>
      <c r="P1029" s="56"/>
      <c r="Q1029" s="56"/>
      <c r="R1029" s="56" t="s">
        <v>84</v>
      </c>
    </row>
    <row r="1030" spans="1:18" ht="31.5">
      <c r="A1030" s="56">
        <v>9459</v>
      </c>
      <c r="B1030" s="4" t="s">
        <v>1370</v>
      </c>
      <c r="C1030" s="4">
        <f>VLOOKUP(A1030,[1]Классификатор!$B:$E,1,0)</f>
        <v>9459</v>
      </c>
      <c r="D1030" s="4" t="str">
        <f>VLOOKUP(A1030,[1]Классификатор!$B:$E,4,0)</f>
        <v>Прочие услуги структурных подразделений вагонного хозяйства</v>
      </c>
      <c r="E1030" s="4" t="b">
        <f t="shared" si="56"/>
        <v>1</v>
      </c>
      <c r="F1030" s="56" t="s">
        <v>1600</v>
      </c>
      <c r="G1030" s="56"/>
      <c r="H1030" s="56"/>
      <c r="I1030" s="56"/>
      <c r="J1030" s="56"/>
      <c r="K1030" s="56"/>
      <c r="L1030" s="56"/>
      <c r="M1030" s="56"/>
      <c r="N1030" s="56"/>
      <c r="O1030" s="56"/>
      <c r="P1030" s="56"/>
      <c r="Q1030" s="56"/>
      <c r="R1030" s="56" t="s">
        <v>84</v>
      </c>
    </row>
    <row r="1031" spans="1:18" ht="63">
      <c r="A1031" s="56">
        <v>9465</v>
      </c>
      <c r="B1031" s="4" t="s">
        <v>1726</v>
      </c>
      <c r="C1031" s="4">
        <f>VLOOKUP(A1031,[1]Классификатор!$B:$E,1,0)</f>
        <v>9465</v>
      </c>
      <c r="D1031" s="4" t="str">
        <f>VLOOKUP(A1031,[1]Классификатор!$B:$E,4,0)</f>
        <v>Подача-уборка грузовых вагонов на путях необщего пользования при производстве текущего отцепочного ремонта вагонов клиентов</v>
      </c>
      <c r="E1031" s="4" t="b">
        <f t="shared" si="56"/>
        <v>1</v>
      </c>
      <c r="F1031" s="56" t="s">
        <v>1600</v>
      </c>
      <c r="G1031" s="56"/>
      <c r="H1031" s="56"/>
      <c r="I1031" s="56"/>
      <c r="J1031" s="56"/>
      <c r="K1031" s="56"/>
      <c r="L1031" s="56"/>
      <c r="M1031" s="56"/>
      <c r="N1031" s="56"/>
      <c r="O1031" s="56"/>
      <c r="P1031" s="56"/>
      <c r="Q1031" s="56"/>
      <c r="R1031" s="56" t="s">
        <v>84</v>
      </c>
    </row>
    <row r="1032" spans="1:18" ht="47.25">
      <c r="A1032" s="56">
        <v>9466</v>
      </c>
      <c r="B1032" s="4" t="s">
        <v>1727</v>
      </c>
      <c r="C1032" s="4">
        <f>VLOOKUP(A1032,[1]Классификатор!$B:$E,1,0)</f>
        <v>9466</v>
      </c>
      <c r="D1032" s="4" t="str">
        <f>VLOOKUP(A1032,[1]Классификатор!$B:$E,4,0)</f>
        <v>Погрузочно-разгрузочные работы при производстве текущего отцепочного ремонта вагонов клиентов</v>
      </c>
      <c r="E1032" s="4" t="b">
        <f t="shared" si="56"/>
        <v>1</v>
      </c>
      <c r="F1032" s="56" t="s">
        <v>1600</v>
      </c>
      <c r="G1032" s="56"/>
      <c r="H1032" s="56"/>
      <c r="I1032" s="56"/>
      <c r="J1032" s="56"/>
      <c r="K1032" s="56"/>
      <c r="L1032" s="56"/>
      <c r="M1032" s="56"/>
      <c r="N1032" s="56"/>
      <c r="O1032" s="56"/>
      <c r="P1032" s="56"/>
      <c r="Q1032" s="56"/>
      <c r="R1032" s="56" t="s">
        <v>84</v>
      </c>
    </row>
    <row r="1033" spans="1:18" ht="47.25">
      <c r="A1033" s="56">
        <v>9467</v>
      </c>
      <c r="B1033" s="4" t="s">
        <v>1728</v>
      </c>
      <c r="C1033" s="4">
        <f>VLOOKUP(A1033,[1]Классификатор!$B:$E,1,0)</f>
        <v>9467</v>
      </c>
      <c r="D1033" s="4" t="str">
        <f>VLOOKUP(A1033,[1]Классификатор!$B:$E,4,0)</f>
        <v>Хранение запасных частей при производстве текущего отцепочного ремонта вагонов клиентов</v>
      </c>
      <c r="E1033" s="4" t="b">
        <f t="shared" si="56"/>
        <v>1</v>
      </c>
      <c r="F1033" s="56" t="s">
        <v>1600</v>
      </c>
      <c r="G1033" s="56"/>
      <c r="H1033" s="56"/>
      <c r="I1033" s="56"/>
      <c r="J1033" s="56"/>
      <c r="K1033" s="56"/>
      <c r="L1033" s="56"/>
      <c r="M1033" s="56"/>
      <c r="N1033" s="56"/>
      <c r="O1033" s="56"/>
      <c r="P1033" s="56"/>
      <c r="Q1033" s="56"/>
      <c r="R1033" s="56" t="s">
        <v>84</v>
      </c>
    </row>
    <row r="1034" spans="1:18" ht="47.25">
      <c r="A1034" s="56">
        <v>9489</v>
      </c>
      <c r="B1034" s="4" t="s">
        <v>1371</v>
      </c>
      <c r="C1034" s="4">
        <f>VLOOKUP(A1034,[1]Классификатор!$B:$E,1,0)</f>
        <v>9489</v>
      </c>
      <c r="D1034" s="4" t="str">
        <f>VLOOKUP(A1034,[1]Классификатор!$B:$E,4,0)</f>
        <v>Очистка, промывка и ветеринарно-санитарная обработка вагонов и контейнеров после выгрузки грузов</v>
      </c>
      <c r="E1034" s="4" t="b">
        <f t="shared" si="56"/>
        <v>1</v>
      </c>
      <c r="F1034" s="56" t="s">
        <v>1600</v>
      </c>
      <c r="G1034" s="56"/>
      <c r="H1034" s="56"/>
      <c r="I1034" s="56"/>
      <c r="J1034" s="56"/>
      <c r="K1034" s="56"/>
      <c r="L1034" s="56"/>
      <c r="M1034" s="56"/>
      <c r="N1034" s="56"/>
      <c r="O1034" s="56"/>
      <c r="P1034" s="56"/>
      <c r="Q1034" s="56"/>
      <c r="R1034" s="56" t="s">
        <v>84</v>
      </c>
    </row>
    <row r="1035" spans="1:18" ht="31.5">
      <c r="A1035" s="56">
        <v>9981</v>
      </c>
      <c r="B1035" s="4" t="s">
        <v>1841</v>
      </c>
      <c r="C1035" s="4">
        <f>VLOOKUP(A1035,[1]Классификатор!$B:$E,1,0)</f>
        <v>9981</v>
      </c>
      <c r="D1035" s="4" t="str">
        <f>VLOOKUP(A1035,[1]Классификатор!$B:$E,4,0)</f>
        <v>Амортизация основных средств, сданных в аренду - грузовые вагоны</v>
      </c>
      <c r="E1035" s="4" t="b">
        <f t="shared" si="56"/>
        <v>1</v>
      </c>
      <c r="F1035" s="56" t="s">
        <v>1600</v>
      </c>
      <c r="G1035" s="56"/>
      <c r="H1035" s="56"/>
      <c r="I1035" s="56"/>
      <c r="J1035" s="56"/>
      <c r="K1035" s="56"/>
      <c r="L1035" s="56"/>
      <c r="M1035" s="56"/>
      <c r="N1035" s="56"/>
      <c r="O1035" s="56"/>
      <c r="P1035" s="56"/>
      <c r="Q1035" s="56"/>
      <c r="R1035" s="56" t="s">
        <v>84</v>
      </c>
    </row>
    <row r="1036" spans="1:18">
      <c r="A1036" s="56"/>
      <c r="B1036" s="85" t="s">
        <v>1372</v>
      </c>
      <c r="C1036" s="86"/>
      <c r="D1036" s="86"/>
      <c r="E1036" s="86"/>
      <c r="F1036" s="87"/>
      <c r="G1036" s="87"/>
      <c r="H1036" s="87"/>
      <c r="I1036" s="87"/>
      <c r="J1036" s="87"/>
      <c r="K1036" s="87"/>
      <c r="L1036" s="87"/>
      <c r="M1036" s="87"/>
      <c r="N1036" s="87"/>
      <c r="O1036" s="87"/>
      <c r="P1036" s="87"/>
      <c r="Q1036" s="87"/>
      <c r="R1036" s="88"/>
    </row>
    <row r="1037" spans="1:18" ht="47.25">
      <c r="A1037" s="56">
        <v>9120</v>
      </c>
      <c r="B1037" s="4" t="s">
        <v>1373</v>
      </c>
      <c r="C1037" s="4">
        <f>VLOOKUP(A1037,[1]Классификатор!$B:$E,1,0)</f>
        <v>9120</v>
      </c>
      <c r="D1037" s="4" t="str">
        <f>VLOOKUP(A1037,[1]Классификатор!$B:$E,4,0)</f>
        <v>Амортизация путевых машин, механизмов и оборудования, занятых на прочих видах деятельности</v>
      </c>
      <c r="E1037" s="4" t="b">
        <f t="shared" ref="E1037:E1054" si="57">B1037=D1037</f>
        <v>1</v>
      </c>
      <c r="F1037" s="56" t="s">
        <v>1600</v>
      </c>
      <c r="G1037" s="56"/>
      <c r="H1037" s="56"/>
      <c r="I1037" s="56"/>
      <c r="J1037" s="56"/>
      <c r="K1037" s="56"/>
      <c r="L1037" s="56"/>
      <c r="M1037" s="56"/>
      <c r="N1037" s="56"/>
      <c r="O1037" s="56"/>
      <c r="P1037" s="56"/>
      <c r="Q1037" s="56"/>
      <c r="R1037" s="56" t="s">
        <v>84</v>
      </c>
    </row>
    <row r="1038" spans="1:18" ht="47.25">
      <c r="A1038" s="56">
        <v>9121</v>
      </c>
      <c r="B1038" s="4" t="s">
        <v>1374</v>
      </c>
      <c r="C1038" s="4">
        <f>VLOOKUP(A1038,[1]Классификатор!$B:$E,1,0)</f>
        <v>9121</v>
      </c>
      <c r="D1038" s="4" t="str">
        <f>VLOOKUP(A1038,[1]Классификатор!$B:$E,4,0)</f>
        <v>Капитальный ремонт путевых машин, механизмов и оборудования, занятых на прочих видах деятельности</v>
      </c>
      <c r="E1038" s="4" t="b">
        <f t="shared" si="57"/>
        <v>1</v>
      </c>
      <c r="F1038" s="56" t="s">
        <v>1600</v>
      </c>
      <c r="G1038" s="56"/>
      <c r="H1038" s="56"/>
      <c r="I1038" s="56"/>
      <c r="J1038" s="56"/>
      <c r="K1038" s="56"/>
      <c r="L1038" s="56"/>
      <c r="M1038" s="56"/>
      <c r="N1038" s="56"/>
      <c r="O1038" s="56"/>
      <c r="P1038" s="56"/>
      <c r="Q1038" s="56"/>
      <c r="R1038" s="56" t="s">
        <v>84</v>
      </c>
    </row>
    <row r="1039" spans="1:18" ht="47.25">
      <c r="A1039" s="56">
        <v>9122</v>
      </c>
      <c r="B1039" s="4" t="s">
        <v>1375</v>
      </c>
      <c r="C1039" s="4">
        <f>VLOOKUP(A1039,[1]Классификатор!$B:$E,1,0)</f>
        <v>9122</v>
      </c>
      <c r="D1039" s="4" t="str">
        <f>VLOOKUP(A1039,[1]Классификатор!$B:$E,4,0)</f>
        <v>Обслуживание и текущий ремонт путевых машин, механизмов и оборудования, занятых на прочих видах деятельности</v>
      </c>
      <c r="E1039" s="4" t="b">
        <f t="shared" si="57"/>
        <v>1</v>
      </c>
      <c r="F1039" s="56" t="s">
        <v>1600</v>
      </c>
      <c r="G1039" s="56"/>
      <c r="H1039" s="56"/>
      <c r="I1039" s="56"/>
      <c r="J1039" s="56"/>
      <c r="K1039" s="56"/>
      <c r="L1039" s="56"/>
      <c r="M1039" s="56"/>
      <c r="N1039" s="56"/>
      <c r="O1039" s="56"/>
      <c r="P1039" s="56"/>
      <c r="Q1039" s="56"/>
      <c r="R1039" s="56" t="s">
        <v>84</v>
      </c>
    </row>
    <row r="1040" spans="1:18">
      <c r="A1040" s="56">
        <v>9303</v>
      </c>
      <c r="B1040" s="4" t="s">
        <v>1376</v>
      </c>
      <c r="C1040" s="4">
        <f>VLOOKUP(A1040,[1]Классификатор!$B:$E,1,0)</f>
        <v>9303</v>
      </c>
      <c r="D1040" s="4" t="str">
        <f>VLOOKUP(A1040,[1]Классификатор!$B:$E,4,0)</f>
        <v>Производство песка</v>
      </c>
      <c r="E1040" s="4" t="b">
        <f t="shared" si="57"/>
        <v>1</v>
      </c>
      <c r="F1040" s="56" t="s">
        <v>1600</v>
      </c>
      <c r="G1040" s="56"/>
      <c r="H1040" s="56"/>
      <c r="I1040" s="56"/>
      <c r="J1040" s="56"/>
      <c r="K1040" s="56"/>
      <c r="L1040" s="56"/>
      <c r="M1040" s="56"/>
      <c r="N1040" s="56"/>
      <c r="O1040" s="56"/>
      <c r="P1040" s="56"/>
      <c r="Q1040" s="56"/>
      <c r="R1040" s="56" t="s">
        <v>84</v>
      </c>
    </row>
    <row r="1041" spans="1:18">
      <c r="A1041" s="56">
        <v>9304</v>
      </c>
      <c r="B1041" s="4" t="s">
        <v>1377</v>
      </c>
      <c r="C1041" s="4">
        <f>VLOOKUP(A1041,[1]Классификатор!$B:$E,1,0)</f>
        <v>9304</v>
      </c>
      <c r="D1041" s="4" t="str">
        <f>VLOOKUP(A1041,[1]Классификатор!$B:$E,4,0)</f>
        <v>Производство гравия и щебня</v>
      </c>
      <c r="E1041" s="4" t="b">
        <f t="shared" si="57"/>
        <v>1</v>
      </c>
      <c r="F1041" s="56" t="s">
        <v>1600</v>
      </c>
      <c r="G1041" s="56"/>
      <c r="H1041" s="56"/>
      <c r="I1041" s="56"/>
      <c r="J1041" s="56"/>
      <c r="K1041" s="56"/>
      <c r="L1041" s="56"/>
      <c r="M1041" s="56"/>
      <c r="N1041" s="56"/>
      <c r="O1041" s="56"/>
      <c r="P1041" s="56"/>
      <c r="Q1041" s="56"/>
      <c r="R1041" s="56" t="s">
        <v>84</v>
      </c>
    </row>
    <row r="1042" spans="1:18">
      <c r="A1042" s="56">
        <v>9305</v>
      </c>
      <c r="B1042" s="4" t="s">
        <v>1378</v>
      </c>
      <c r="C1042" s="4">
        <f>VLOOKUP(A1042,[1]Классификатор!$B:$E,1,0)</f>
        <v>9305</v>
      </c>
      <c r="D1042" s="4" t="str">
        <f>VLOOKUP(A1042,[1]Классификатор!$B:$E,4,0)</f>
        <v>Производство камня</v>
      </c>
      <c r="E1042" s="4" t="b">
        <f t="shared" si="57"/>
        <v>1</v>
      </c>
      <c r="F1042" s="56" t="s">
        <v>1600</v>
      </c>
      <c r="G1042" s="56"/>
      <c r="H1042" s="56"/>
      <c r="I1042" s="56"/>
      <c r="J1042" s="56"/>
      <c r="K1042" s="56"/>
      <c r="L1042" s="56"/>
      <c r="M1042" s="56"/>
      <c r="N1042" s="56"/>
      <c r="O1042" s="56"/>
      <c r="P1042" s="56"/>
      <c r="Q1042" s="56"/>
      <c r="R1042" s="56" t="s">
        <v>84</v>
      </c>
    </row>
    <row r="1043" spans="1:18" ht="47.25">
      <c r="A1043" s="56">
        <v>9295</v>
      </c>
      <c r="B1043" s="4" t="s">
        <v>1842</v>
      </c>
      <c r="C1043" s="4">
        <f>VLOOKUP(A1043,[1]Классификатор!$B:$E,1,0)</f>
        <v>9295</v>
      </c>
      <c r="D1043" s="4" t="str">
        <f>VLOOKUP(A1043,[1]Классификатор!$B:$E,4,0)</f>
        <v>Предоставление в пользование железнодорожных путей необщего пользования, принадлежащих субъекту регулирования</v>
      </c>
      <c r="E1043" s="4" t="b">
        <f t="shared" si="57"/>
        <v>1</v>
      </c>
      <c r="F1043" s="56" t="s">
        <v>1600</v>
      </c>
      <c r="G1043" s="56"/>
      <c r="H1043" s="56"/>
      <c r="I1043" s="56"/>
      <c r="J1043" s="56"/>
      <c r="K1043" s="56"/>
      <c r="L1043" s="56"/>
      <c r="M1043" s="56"/>
      <c r="N1043" s="56"/>
      <c r="O1043" s="56"/>
      <c r="P1043" s="56"/>
      <c r="Q1043" s="56"/>
      <c r="R1043" s="56" t="s">
        <v>84</v>
      </c>
    </row>
    <row r="1044" spans="1:18">
      <c r="A1044" s="56">
        <v>9460</v>
      </c>
      <c r="B1044" s="4" t="s">
        <v>1379</v>
      </c>
      <c r="C1044" s="4">
        <f>VLOOKUP(A1044,[1]Классификатор!$B:$E,1,0)</f>
        <v>9460</v>
      </c>
      <c r="D1044" s="4" t="str">
        <f>VLOOKUP(A1044,[1]Классификатор!$B:$E,4,0)</f>
        <v>Работа карьеров</v>
      </c>
      <c r="E1044" s="4" t="b">
        <f t="shared" si="57"/>
        <v>1</v>
      </c>
      <c r="F1044" s="56" t="s">
        <v>1600</v>
      </c>
      <c r="G1044" s="56"/>
      <c r="H1044" s="56"/>
      <c r="I1044" s="56"/>
      <c r="J1044" s="56"/>
      <c r="K1044" s="56"/>
      <c r="L1044" s="56"/>
      <c r="M1044" s="56"/>
      <c r="N1044" s="56"/>
      <c r="O1044" s="56"/>
      <c r="P1044" s="56"/>
      <c r="Q1044" s="56"/>
      <c r="R1044" s="56" t="s">
        <v>84</v>
      </c>
    </row>
    <row r="1045" spans="1:18">
      <c r="A1045" s="56">
        <v>9464</v>
      </c>
      <c r="B1045" s="4" t="s">
        <v>1380</v>
      </c>
      <c r="C1045" s="4">
        <f>VLOOKUP(A1045,[1]Классификатор!$B:$E,1,0)</f>
        <v>9464</v>
      </c>
      <c r="D1045" s="4" t="str">
        <f>VLOOKUP(A1045,[1]Классификатор!$B:$E,4,0)</f>
        <v>Содержание пути клиентов</v>
      </c>
      <c r="E1045" s="4" t="b">
        <f t="shared" si="57"/>
        <v>1</v>
      </c>
      <c r="F1045" s="56" t="s">
        <v>1600</v>
      </c>
      <c r="G1045" s="56"/>
      <c r="H1045" s="56"/>
      <c r="I1045" s="56"/>
      <c r="J1045" s="56"/>
      <c r="K1045" s="56"/>
      <c r="L1045" s="56"/>
      <c r="M1045" s="56"/>
      <c r="N1045" s="56"/>
      <c r="O1045" s="56"/>
      <c r="P1045" s="56"/>
      <c r="Q1045" s="56"/>
      <c r="R1045" s="56" t="s">
        <v>84</v>
      </c>
    </row>
    <row r="1046" spans="1:18">
      <c r="A1046" s="56">
        <v>9468</v>
      </c>
      <c r="B1046" s="4" t="s">
        <v>1381</v>
      </c>
      <c r="C1046" s="4">
        <f>VLOOKUP(A1046,[1]Классификатор!$B:$E,1,0)</f>
        <v>9468</v>
      </c>
      <c r="D1046" s="4" t="str">
        <f>VLOOKUP(A1046,[1]Классификатор!$B:$E,4,0)</f>
        <v>Капитальные виды ремонта пути клиентов</v>
      </c>
      <c r="E1046" s="4" t="b">
        <f t="shared" si="57"/>
        <v>1</v>
      </c>
      <c r="F1046" s="56" t="s">
        <v>1600</v>
      </c>
      <c r="G1046" s="56"/>
      <c r="H1046" s="56"/>
      <c r="I1046" s="56"/>
      <c r="J1046" s="56"/>
      <c r="K1046" s="56"/>
      <c r="L1046" s="56"/>
      <c r="M1046" s="56"/>
      <c r="N1046" s="56"/>
      <c r="O1046" s="56"/>
      <c r="P1046" s="56"/>
      <c r="Q1046" s="56"/>
      <c r="R1046" s="56" t="s">
        <v>84</v>
      </c>
    </row>
    <row r="1047" spans="1:18" ht="31.5">
      <c r="A1047" s="56">
        <v>9474</v>
      </c>
      <c r="B1047" s="4" t="s">
        <v>1382</v>
      </c>
      <c r="C1047" s="4">
        <f>VLOOKUP(A1047,[1]Классификатор!$B:$E,1,0)</f>
        <v>9474</v>
      </c>
      <c r="D1047" s="4" t="str">
        <f>VLOOKUP(A1047,[1]Классификатор!$B:$E,4,0)</f>
        <v>Производство продукции для клиентов дистанций защитных лесонасаждений</v>
      </c>
      <c r="E1047" s="4" t="b">
        <f t="shared" si="57"/>
        <v>1</v>
      </c>
      <c r="F1047" s="56" t="s">
        <v>1600</v>
      </c>
      <c r="G1047" s="56"/>
      <c r="H1047" s="56"/>
      <c r="I1047" s="56"/>
      <c r="J1047" s="56"/>
      <c r="K1047" s="56"/>
      <c r="L1047" s="56"/>
      <c r="M1047" s="56"/>
      <c r="N1047" s="56"/>
      <c r="O1047" s="56"/>
      <c r="P1047" s="56"/>
      <c r="Q1047" s="56"/>
      <c r="R1047" s="56" t="s">
        <v>84</v>
      </c>
    </row>
    <row r="1048" spans="1:18" ht="31.5">
      <c r="A1048" s="56">
        <v>9475</v>
      </c>
      <c r="B1048" s="4" t="s">
        <v>1383</v>
      </c>
      <c r="C1048" s="4">
        <f>VLOOKUP(A1048,[1]Классификатор!$B:$E,1,0)</f>
        <v>9475</v>
      </c>
      <c r="D1048" s="4" t="str">
        <f>VLOOKUP(A1048,[1]Классификатор!$B:$E,4,0)</f>
        <v>Оказание услуг на сторону дистанций защитных лесонасаждений</v>
      </c>
      <c r="E1048" s="4" t="b">
        <f t="shared" si="57"/>
        <v>1</v>
      </c>
      <c r="F1048" s="56" t="s">
        <v>1600</v>
      </c>
      <c r="G1048" s="56"/>
      <c r="H1048" s="56"/>
      <c r="I1048" s="56"/>
      <c r="J1048" s="56"/>
      <c r="K1048" s="56"/>
      <c r="L1048" s="56"/>
      <c r="M1048" s="56"/>
      <c r="N1048" s="56"/>
      <c r="O1048" s="56"/>
      <c r="P1048" s="56"/>
      <c r="Q1048" s="56"/>
      <c r="R1048" s="56" t="s">
        <v>84</v>
      </c>
    </row>
    <row r="1049" spans="1:18" ht="31.5">
      <c r="A1049" s="56">
        <v>9526</v>
      </c>
      <c r="B1049" s="4" t="s">
        <v>1384</v>
      </c>
      <c r="C1049" s="4">
        <f>VLOOKUP(A1049,[1]Классификатор!$B:$E,1,0)</f>
        <v>9526</v>
      </c>
      <c r="D1049" s="4" t="str">
        <f>VLOOKUP(A1049,[1]Классификатор!$B:$E,4,0)</f>
        <v>Услуги обслуживающих производств и хозяйств на сторону (Хозяйство пути)</v>
      </c>
      <c r="E1049" s="4" t="b">
        <f t="shared" si="57"/>
        <v>1</v>
      </c>
      <c r="F1049" s="56" t="s">
        <v>1600</v>
      </c>
      <c r="G1049" s="56"/>
      <c r="H1049" s="56"/>
      <c r="I1049" s="56"/>
      <c r="J1049" s="56"/>
      <c r="K1049" s="56"/>
      <c r="L1049" s="56"/>
      <c r="M1049" s="56"/>
      <c r="N1049" s="56"/>
      <c r="O1049" s="56"/>
      <c r="P1049" s="56"/>
      <c r="Q1049" s="56"/>
      <c r="R1049" s="56" t="s">
        <v>84</v>
      </c>
    </row>
    <row r="1050" spans="1:18" ht="47.25">
      <c r="A1050" s="56">
        <v>9527</v>
      </c>
      <c r="B1050" s="4" t="s">
        <v>1385</v>
      </c>
      <c r="C1050" s="4">
        <f>VLOOKUP(A1050,[1]Классификатор!$B:$E,1,0)</f>
        <v>9527</v>
      </c>
      <c r="D1050" s="4" t="str">
        <f>VLOOKUP(A1050,[1]Классификатор!$B:$E,4,0)</f>
        <v>Прочие услуги вспомогательного характера структурных подразделений хозяйства пути сторонним клиентам</v>
      </c>
      <c r="E1050" s="4" t="b">
        <f t="shared" si="57"/>
        <v>1</v>
      </c>
      <c r="F1050" s="56" t="s">
        <v>1600</v>
      </c>
      <c r="G1050" s="56"/>
      <c r="H1050" s="56"/>
      <c r="I1050" s="56"/>
      <c r="J1050" s="56"/>
      <c r="K1050" s="56"/>
      <c r="L1050" s="56"/>
      <c r="M1050" s="56"/>
      <c r="N1050" s="56"/>
      <c r="O1050" s="56"/>
      <c r="P1050" s="56"/>
      <c r="Q1050" s="56"/>
      <c r="R1050" s="56" t="s">
        <v>84</v>
      </c>
    </row>
    <row r="1051" spans="1:18" ht="31.5">
      <c r="A1051" s="56">
        <v>9528</v>
      </c>
      <c r="B1051" s="4" t="s">
        <v>1386</v>
      </c>
      <c r="C1051" s="4">
        <f>VLOOKUP(A1051,[1]Классификатор!$B:$E,1,0)</f>
        <v>9528</v>
      </c>
      <c r="D1051" s="4" t="str">
        <f>VLOOKUP(A1051,[1]Классификатор!$B:$E,4,0)</f>
        <v>Производство продукции для клиентов (Хозяйство пути)</v>
      </c>
      <c r="E1051" s="4" t="b">
        <f t="shared" si="57"/>
        <v>1</v>
      </c>
      <c r="F1051" s="56" t="s">
        <v>1600</v>
      </c>
      <c r="G1051" s="56"/>
      <c r="H1051" s="56"/>
      <c r="I1051" s="56"/>
      <c r="J1051" s="56"/>
      <c r="K1051" s="56"/>
      <c r="L1051" s="56"/>
      <c r="M1051" s="56"/>
      <c r="N1051" s="56"/>
      <c r="O1051" s="56"/>
      <c r="P1051" s="56"/>
      <c r="Q1051" s="56"/>
      <c r="R1051" s="56" t="s">
        <v>84</v>
      </c>
    </row>
    <row r="1052" spans="1:18" ht="31.5">
      <c r="A1052" s="56">
        <v>9529</v>
      </c>
      <c r="B1052" s="4" t="s">
        <v>1387</v>
      </c>
      <c r="C1052" s="4">
        <f>VLOOKUP(A1052,[1]Классификатор!$B:$E,1,0)</f>
        <v>9529</v>
      </c>
      <c r="D1052" s="4" t="str">
        <f>VLOOKUP(A1052,[1]Классификатор!$B:$E,4,0)</f>
        <v>Прочие услуги структурных подразделений хозяйства пути</v>
      </c>
      <c r="E1052" s="4" t="b">
        <f t="shared" si="57"/>
        <v>1</v>
      </c>
      <c r="F1052" s="56" t="s">
        <v>1600</v>
      </c>
      <c r="G1052" s="56"/>
      <c r="H1052" s="56"/>
      <c r="I1052" s="56"/>
      <c r="J1052" s="56"/>
      <c r="K1052" s="56"/>
      <c r="L1052" s="56"/>
      <c r="M1052" s="56"/>
      <c r="N1052" s="56"/>
      <c r="O1052" s="56"/>
      <c r="P1052" s="56"/>
      <c r="Q1052" s="56"/>
      <c r="R1052" s="56" t="s">
        <v>84</v>
      </c>
    </row>
    <row r="1053" spans="1:18" ht="31.5">
      <c r="A1053" s="56">
        <v>9931</v>
      </c>
      <c r="B1053" s="4" t="s">
        <v>1388</v>
      </c>
      <c r="C1053" s="4">
        <f>VLOOKUP(A1053,[1]Классификатор!$B:$E,1,0)</f>
        <v>9931</v>
      </c>
      <c r="D1053" s="4" t="str">
        <f>VLOOKUP(A1053,[1]Классификатор!$B:$E,4,0)</f>
        <v>Капитальные виды ремонта основных средств, сданных в аренду - железнодорожный путь</v>
      </c>
      <c r="E1053" s="4" t="b">
        <f t="shared" si="57"/>
        <v>1</v>
      </c>
      <c r="F1053" s="56" t="s">
        <v>1600</v>
      </c>
      <c r="G1053" s="56"/>
      <c r="H1053" s="56"/>
      <c r="I1053" s="56"/>
      <c r="J1053" s="56"/>
      <c r="K1053" s="56"/>
      <c r="L1053" s="56"/>
      <c r="M1053" s="56"/>
      <c r="N1053" s="56"/>
      <c r="O1053" s="56"/>
      <c r="P1053" s="56"/>
      <c r="Q1053" s="56"/>
      <c r="R1053" s="56" t="s">
        <v>84</v>
      </c>
    </row>
    <row r="1054" spans="1:18" ht="31.5">
      <c r="A1054" s="56">
        <v>9980</v>
      </c>
      <c r="B1054" s="4" t="s">
        <v>1843</v>
      </c>
      <c r="C1054" s="4">
        <f>VLOOKUP(A1054,[1]Классификатор!$B:$E,1,0)</f>
        <v>9980</v>
      </c>
      <c r="D1054" s="4" t="str">
        <f>VLOOKUP(A1054,[1]Классификатор!$B:$E,4,0)</f>
        <v>Амортизация основных средств, сданных в аренду - железнодорожный путь</v>
      </c>
      <c r="E1054" s="4" t="b">
        <f t="shared" si="57"/>
        <v>1</v>
      </c>
      <c r="F1054" s="56" t="s">
        <v>1600</v>
      </c>
      <c r="G1054" s="56"/>
      <c r="H1054" s="56"/>
      <c r="I1054" s="56"/>
      <c r="J1054" s="56"/>
      <c r="K1054" s="56"/>
      <c r="L1054" s="56"/>
      <c r="M1054" s="56"/>
      <c r="N1054" s="56"/>
      <c r="O1054" s="56"/>
      <c r="P1054" s="56"/>
      <c r="Q1054" s="56"/>
      <c r="R1054" s="56" t="s">
        <v>84</v>
      </c>
    </row>
    <row r="1055" spans="1:18">
      <c r="A1055" s="56"/>
      <c r="B1055" s="85" t="s">
        <v>1389</v>
      </c>
      <c r="C1055" s="86"/>
      <c r="D1055" s="86"/>
      <c r="E1055" s="86"/>
      <c r="F1055" s="87"/>
      <c r="G1055" s="87"/>
      <c r="H1055" s="87"/>
      <c r="I1055" s="87"/>
      <c r="J1055" s="87"/>
      <c r="K1055" s="87"/>
      <c r="L1055" s="87"/>
      <c r="M1055" s="87"/>
      <c r="N1055" s="87"/>
      <c r="O1055" s="87"/>
      <c r="P1055" s="87"/>
      <c r="Q1055" s="87"/>
      <c r="R1055" s="88"/>
    </row>
    <row r="1056" spans="1:18" ht="47.25">
      <c r="A1056" s="56">
        <v>9546</v>
      </c>
      <c r="B1056" s="4" t="s">
        <v>1390</v>
      </c>
      <c r="C1056" s="4">
        <f>VLOOKUP(A1056,[1]Классификатор!$B:$E,1,0)</f>
        <v>9546</v>
      </c>
      <c r="D1056" s="4" t="str">
        <f>VLOOKUP(A1056,[1]Классификатор!$B:$E,4,0)</f>
        <v>Услуги обслуживающих производств и хозяйств на сторону (Хозяйство гражданских сооружений, водоснабжения и водоотведения)</v>
      </c>
      <c r="E1056" s="4" t="b">
        <f t="shared" ref="E1056:E1061" si="58">B1056=D1056</f>
        <v>1</v>
      </c>
      <c r="F1056" s="56" t="s">
        <v>1600</v>
      </c>
      <c r="G1056" s="56"/>
      <c r="H1056" s="56"/>
      <c r="I1056" s="56"/>
      <c r="J1056" s="56"/>
      <c r="K1056" s="56"/>
      <c r="L1056" s="56"/>
      <c r="M1056" s="56"/>
      <c r="N1056" s="56"/>
      <c r="O1056" s="56"/>
      <c r="P1056" s="56"/>
      <c r="Q1056" s="56"/>
      <c r="R1056" s="56" t="s">
        <v>84</v>
      </c>
    </row>
    <row r="1057" spans="1:18" ht="63">
      <c r="A1057" s="56">
        <v>9547</v>
      </c>
      <c r="B1057" s="4" t="s">
        <v>1391</v>
      </c>
      <c r="C1057" s="4">
        <f>VLOOKUP(A1057,[1]Классификатор!$B:$E,1,0)</f>
        <v>9547</v>
      </c>
      <c r="D1057" s="4" t="str">
        <f>VLOOKUP(A1057,[1]Классификатор!$B:$E,4,0)</f>
        <v>Прочие услуги вспомогательного характера структурных подразделений хозяйства гражданских сооружений, водоснабжения и водоотведения сторонним клиентам</v>
      </c>
      <c r="E1057" s="4" t="b">
        <f t="shared" si="58"/>
        <v>1</v>
      </c>
      <c r="F1057" s="56" t="s">
        <v>1600</v>
      </c>
      <c r="G1057" s="56"/>
      <c r="H1057" s="56"/>
      <c r="I1057" s="56"/>
      <c r="J1057" s="56"/>
      <c r="K1057" s="56"/>
      <c r="L1057" s="56"/>
      <c r="M1057" s="56"/>
      <c r="N1057" s="56"/>
      <c r="O1057" s="56"/>
      <c r="P1057" s="56"/>
      <c r="Q1057" s="56"/>
      <c r="R1057" s="56" t="s">
        <v>84</v>
      </c>
    </row>
    <row r="1058" spans="1:18" ht="47.25">
      <c r="A1058" s="56">
        <v>9548</v>
      </c>
      <c r="B1058" s="4" t="s">
        <v>1392</v>
      </c>
      <c r="C1058" s="4">
        <f>VLOOKUP(A1058,[1]Классификатор!$B:$E,1,0)</f>
        <v>9548</v>
      </c>
      <c r="D1058" s="4" t="str">
        <f>VLOOKUP(A1058,[1]Классификатор!$B:$E,4,0)</f>
        <v>Производство продукции для клиентов (Хозяйство гражданских сооружений, водоснабжения и водоотведения)</v>
      </c>
      <c r="E1058" s="4" t="b">
        <f t="shared" si="58"/>
        <v>1</v>
      </c>
      <c r="F1058" s="56" t="s">
        <v>1600</v>
      </c>
      <c r="G1058" s="56"/>
      <c r="H1058" s="56"/>
      <c r="I1058" s="56"/>
      <c r="J1058" s="56"/>
      <c r="K1058" s="56"/>
      <c r="L1058" s="56"/>
      <c r="M1058" s="56"/>
      <c r="N1058" s="56"/>
      <c r="O1058" s="56"/>
      <c r="P1058" s="56"/>
      <c r="Q1058" s="56"/>
      <c r="R1058" s="56" t="s">
        <v>84</v>
      </c>
    </row>
    <row r="1059" spans="1:18" ht="47.25">
      <c r="A1059" s="56">
        <v>9549</v>
      </c>
      <c r="B1059" s="4" t="s">
        <v>1393</v>
      </c>
      <c r="C1059" s="4">
        <f>VLOOKUP(A1059,[1]Классификатор!$B:$E,1,0)</f>
        <v>9549</v>
      </c>
      <c r="D1059" s="4" t="str">
        <f>VLOOKUP(A1059,[1]Классификатор!$B:$E,4,0)</f>
        <v>Прочие услуги структурных подразделений хозяйства гражданских сооружений, водоснабжения и водоотведения</v>
      </c>
      <c r="E1059" s="4" t="b">
        <f t="shared" si="58"/>
        <v>1</v>
      </c>
      <c r="F1059" s="56" t="s">
        <v>1600</v>
      </c>
      <c r="G1059" s="56"/>
      <c r="H1059" s="56"/>
      <c r="I1059" s="56"/>
      <c r="J1059" s="56"/>
      <c r="K1059" s="56"/>
      <c r="L1059" s="56"/>
      <c r="M1059" s="56"/>
      <c r="N1059" s="56"/>
      <c r="O1059" s="56"/>
      <c r="P1059" s="56"/>
      <c r="Q1059" s="56"/>
      <c r="R1059" s="56" t="s">
        <v>84</v>
      </c>
    </row>
    <row r="1060" spans="1:18" ht="31.5">
      <c r="A1060" s="56">
        <v>9942</v>
      </c>
      <c r="B1060" s="4" t="s">
        <v>1394</v>
      </c>
      <c r="C1060" s="4">
        <f>VLOOKUP(A1060,[1]Классификатор!$B:$E,1,0)</f>
        <v>9942</v>
      </c>
      <c r="D1060" s="4" t="str">
        <f>VLOOKUP(A1060,[1]Классификатор!$B:$E,4,0)</f>
        <v>Капитальный ремонт основных средств, сданных в аренду - объекты ЖКХ</v>
      </c>
      <c r="E1060" s="4" t="b">
        <f t="shared" si="58"/>
        <v>1</v>
      </c>
      <c r="F1060" s="56" t="s">
        <v>1600</v>
      </c>
      <c r="G1060" s="56"/>
      <c r="H1060" s="56"/>
      <c r="I1060" s="56"/>
      <c r="J1060" s="56"/>
      <c r="K1060" s="56"/>
      <c r="L1060" s="56"/>
      <c r="M1060" s="56"/>
      <c r="N1060" s="56"/>
      <c r="O1060" s="56"/>
      <c r="P1060" s="56"/>
      <c r="Q1060" s="56"/>
      <c r="R1060" s="56" t="s">
        <v>84</v>
      </c>
    </row>
    <row r="1061" spans="1:18" ht="31.5">
      <c r="A1061" s="56">
        <v>9991</v>
      </c>
      <c r="B1061" s="4" t="s">
        <v>1844</v>
      </c>
      <c r="C1061" s="4">
        <f>VLOOKUP(A1061,[1]Классификатор!$B:$E,1,0)</f>
        <v>9991</v>
      </c>
      <c r="D1061" s="4" t="str">
        <f>VLOOKUP(A1061,[1]Классификатор!$B:$E,4,0)</f>
        <v>Амортизация основных средств, сданных в аренду – объекты ЖКХ</v>
      </c>
      <c r="E1061" s="4" t="b">
        <f t="shared" si="58"/>
        <v>1</v>
      </c>
      <c r="F1061" s="56" t="s">
        <v>1600</v>
      </c>
      <c r="G1061" s="56"/>
      <c r="H1061" s="56"/>
      <c r="I1061" s="56"/>
      <c r="J1061" s="56"/>
      <c r="K1061" s="56"/>
      <c r="L1061" s="56"/>
      <c r="M1061" s="56"/>
      <c r="N1061" s="56"/>
      <c r="O1061" s="56"/>
      <c r="P1061" s="56"/>
      <c r="Q1061" s="56"/>
      <c r="R1061" s="56" t="s">
        <v>84</v>
      </c>
    </row>
    <row r="1062" spans="1:18">
      <c r="A1062" s="56"/>
      <c r="B1062" s="85" t="s">
        <v>1395</v>
      </c>
      <c r="C1062" s="86"/>
      <c r="D1062" s="86"/>
      <c r="E1062" s="86"/>
      <c r="F1062" s="87"/>
      <c r="G1062" s="87"/>
      <c r="H1062" s="87"/>
      <c r="I1062" s="87"/>
      <c r="J1062" s="87"/>
      <c r="K1062" s="87"/>
      <c r="L1062" s="87"/>
      <c r="M1062" s="87"/>
      <c r="N1062" s="87"/>
      <c r="O1062" s="87"/>
      <c r="P1062" s="87"/>
      <c r="Q1062" s="87"/>
      <c r="R1062" s="88"/>
    </row>
    <row r="1063" spans="1:18" ht="31.5">
      <c r="A1063" s="56">
        <v>9562</v>
      </c>
      <c r="B1063" s="4" t="s">
        <v>1396</v>
      </c>
      <c r="C1063" s="4">
        <f>VLOOKUP(A1063,[1]Классификатор!$B:$E,1,0)</f>
        <v>9562</v>
      </c>
      <c r="D1063" s="4" t="str">
        <f>VLOOKUP(A1063,[1]Классификатор!$B:$E,4,0)</f>
        <v>Предоставление услуг по техническому обслуживанию и ремонту средств ЖАТ</v>
      </c>
      <c r="E1063" s="4" t="b">
        <f t="shared" ref="E1063:E1067" si="59">B1063=D1063</f>
        <v>1</v>
      </c>
      <c r="F1063" s="56" t="s">
        <v>1600</v>
      </c>
      <c r="G1063" s="56"/>
      <c r="H1063" s="56"/>
      <c r="I1063" s="56"/>
      <c r="J1063" s="56"/>
      <c r="K1063" s="56"/>
      <c r="L1063" s="56"/>
      <c r="M1063" s="56"/>
      <c r="N1063" s="56"/>
      <c r="O1063" s="56"/>
      <c r="P1063" s="56"/>
      <c r="Q1063" s="56"/>
      <c r="R1063" s="56" t="s">
        <v>84</v>
      </c>
    </row>
    <row r="1064" spans="1:18" ht="47.25">
      <c r="A1064" s="56">
        <v>9586</v>
      </c>
      <c r="B1064" s="4" t="s">
        <v>1397</v>
      </c>
      <c r="C1064" s="4">
        <f>VLOOKUP(A1064,[1]Классификатор!$B:$E,1,0)</f>
        <v>9586</v>
      </c>
      <c r="D1064" s="4" t="str">
        <f>VLOOKUP(A1064,[1]Классификатор!$B:$E,4,0)</f>
        <v>Услуги обслуживающих производств и хозяйств на сторону (Хозяйство автоматики и телемеханики)</v>
      </c>
      <c r="E1064" s="4" t="b">
        <f t="shared" si="59"/>
        <v>1</v>
      </c>
      <c r="F1064" s="56" t="s">
        <v>1600</v>
      </c>
      <c r="G1064" s="56"/>
      <c r="H1064" s="56"/>
      <c r="I1064" s="56"/>
      <c r="J1064" s="56"/>
      <c r="K1064" s="56"/>
      <c r="L1064" s="56"/>
      <c r="M1064" s="56"/>
      <c r="N1064" s="56"/>
      <c r="O1064" s="56"/>
      <c r="P1064" s="56"/>
      <c r="Q1064" s="56"/>
      <c r="R1064" s="56" t="s">
        <v>84</v>
      </c>
    </row>
    <row r="1065" spans="1:18" ht="63">
      <c r="A1065" s="56">
        <v>9587</v>
      </c>
      <c r="B1065" s="4" t="s">
        <v>1398</v>
      </c>
      <c r="C1065" s="4">
        <f>VLOOKUP(A1065,[1]Классификатор!$B:$E,1,0)</f>
        <v>9587</v>
      </c>
      <c r="D1065" s="4" t="str">
        <f>VLOOKUP(A1065,[1]Классификатор!$B:$E,4,0)</f>
        <v>Прочие услуги вспомогательного характера структурных подразделений хозяйства автоматики и телемеханики сторонним клиентам</v>
      </c>
      <c r="E1065" s="4" t="b">
        <f t="shared" si="59"/>
        <v>1</v>
      </c>
      <c r="F1065" s="56" t="s">
        <v>1600</v>
      </c>
      <c r="G1065" s="56"/>
      <c r="H1065" s="56"/>
      <c r="I1065" s="56"/>
      <c r="J1065" s="56"/>
      <c r="K1065" s="56"/>
      <c r="L1065" s="56"/>
      <c r="M1065" s="56"/>
      <c r="N1065" s="56"/>
      <c r="O1065" s="56"/>
      <c r="P1065" s="56"/>
      <c r="Q1065" s="56"/>
      <c r="R1065" s="56" t="s">
        <v>84</v>
      </c>
    </row>
    <row r="1066" spans="1:18" ht="31.5">
      <c r="A1066" s="56">
        <v>9588</v>
      </c>
      <c r="B1066" s="4" t="s">
        <v>1399</v>
      </c>
      <c r="C1066" s="4">
        <f>VLOOKUP(A1066,[1]Классификатор!$B:$E,1,0)</f>
        <v>9588</v>
      </c>
      <c r="D1066" s="4" t="str">
        <f>VLOOKUP(A1066,[1]Классификатор!$B:$E,4,0)</f>
        <v>Производство продукции для клиентов (Хозяйство автоматики и телемеханики)</v>
      </c>
      <c r="E1066" s="4" t="b">
        <f t="shared" si="59"/>
        <v>1</v>
      </c>
      <c r="F1066" s="56" t="s">
        <v>1600</v>
      </c>
      <c r="G1066" s="56"/>
      <c r="H1066" s="56"/>
      <c r="I1066" s="56"/>
      <c r="J1066" s="56"/>
      <c r="K1066" s="56"/>
      <c r="L1066" s="56"/>
      <c r="M1066" s="56"/>
      <c r="N1066" s="56"/>
      <c r="O1066" s="56"/>
      <c r="P1066" s="56"/>
      <c r="Q1066" s="56"/>
      <c r="R1066" s="56" t="s">
        <v>84</v>
      </c>
    </row>
    <row r="1067" spans="1:18" ht="31.5">
      <c r="A1067" s="56">
        <v>9599</v>
      </c>
      <c r="B1067" s="4" t="s">
        <v>1400</v>
      </c>
      <c r="C1067" s="4">
        <f>VLOOKUP(A1067,[1]Классификатор!$B:$E,1,0)</f>
        <v>9599</v>
      </c>
      <c r="D1067" s="4" t="str">
        <f>VLOOKUP(A1067,[1]Классификатор!$B:$E,4,0)</f>
        <v>Прочие услуги структурных подразделений хозяйства автоматики и телемеханики</v>
      </c>
      <c r="E1067" s="4" t="b">
        <f t="shared" si="59"/>
        <v>1</v>
      </c>
      <c r="F1067" s="56" t="s">
        <v>1600</v>
      </c>
      <c r="G1067" s="56"/>
      <c r="H1067" s="56"/>
      <c r="I1067" s="56"/>
      <c r="J1067" s="56"/>
      <c r="K1067" s="56"/>
      <c r="L1067" s="56"/>
      <c r="M1067" s="56"/>
      <c r="N1067" s="56"/>
      <c r="O1067" s="56"/>
      <c r="P1067" s="56"/>
      <c r="Q1067" s="56"/>
      <c r="R1067" s="56" t="s">
        <v>84</v>
      </c>
    </row>
    <row r="1068" spans="1:18">
      <c r="A1068" s="56"/>
      <c r="B1068" s="85" t="s">
        <v>1401</v>
      </c>
      <c r="C1068" s="86"/>
      <c r="D1068" s="86"/>
      <c r="E1068" s="86"/>
      <c r="F1068" s="87"/>
      <c r="G1068" s="87"/>
      <c r="H1068" s="87"/>
      <c r="I1068" s="87"/>
      <c r="J1068" s="87"/>
      <c r="K1068" s="87"/>
      <c r="L1068" s="87"/>
      <c r="M1068" s="87"/>
      <c r="N1068" s="87"/>
      <c r="O1068" s="87"/>
      <c r="P1068" s="87"/>
      <c r="Q1068" s="87"/>
      <c r="R1068" s="88"/>
    </row>
    <row r="1069" spans="1:18" ht="63">
      <c r="A1069" s="56">
        <v>9600</v>
      </c>
      <c r="B1069" s="4" t="s">
        <v>1402</v>
      </c>
      <c r="C1069" s="4">
        <f>VLOOKUP(A1069,[1]Классификатор!$B:$E,1,0)</f>
        <v>9600</v>
      </c>
      <c r="D1069" s="4" t="str">
        <f>VLOOKUP(A1069,[1]Классификатор!$B:$E,4,0)</f>
        <v>Услуги местной телефонной связи, за исключением услуг местной телефонной связи с использованием таксофонов и средств коллективного доступа</v>
      </c>
      <c r="E1069" s="4" t="b">
        <f t="shared" ref="E1069:E1092" si="60">B1069=D1069</f>
        <v>1</v>
      </c>
      <c r="F1069" s="56" t="s">
        <v>1600</v>
      </c>
      <c r="G1069" s="56"/>
      <c r="H1069" s="56"/>
      <c r="I1069" s="56"/>
      <c r="J1069" s="56"/>
      <c r="K1069" s="56"/>
      <c r="L1069" s="56"/>
      <c r="M1069" s="56"/>
      <c r="N1069" s="56"/>
      <c r="O1069" s="56"/>
      <c r="P1069" s="56"/>
      <c r="Q1069" s="56"/>
      <c r="R1069" s="56" t="s">
        <v>84</v>
      </c>
    </row>
    <row r="1070" spans="1:18" ht="31.5">
      <c r="A1070" s="56">
        <v>9551</v>
      </c>
      <c r="B1070" s="4" t="s">
        <v>1403</v>
      </c>
      <c r="C1070" s="4">
        <f>VLOOKUP(A1070,[1]Классификатор!$B:$E,1,0)</f>
        <v>9551</v>
      </c>
      <c r="D1070" s="4" t="str">
        <f>VLOOKUP(A1070,[1]Классификатор!$B:$E,4,0)</f>
        <v>Услуги междугородной и международной телефонной связи</v>
      </c>
      <c r="E1070" s="4" t="b">
        <f t="shared" si="60"/>
        <v>1</v>
      </c>
      <c r="F1070" s="56" t="s">
        <v>1600</v>
      </c>
      <c r="G1070" s="56"/>
      <c r="H1070" s="56"/>
      <c r="I1070" s="56"/>
      <c r="J1070" s="56"/>
      <c r="K1070" s="56"/>
      <c r="L1070" s="56"/>
      <c r="M1070" s="56"/>
      <c r="N1070" s="56"/>
      <c r="O1070" s="56"/>
      <c r="P1070" s="56"/>
      <c r="Q1070" s="56"/>
      <c r="R1070" s="56" t="s">
        <v>84</v>
      </c>
    </row>
    <row r="1071" spans="1:18">
      <c r="A1071" s="56">
        <v>9552</v>
      </c>
      <c r="B1071" s="4" t="s">
        <v>1404</v>
      </c>
      <c r="C1071" s="4">
        <f>VLOOKUP(A1071,[1]Классификатор!$B:$E,1,0)</f>
        <v>9552</v>
      </c>
      <c r="D1071" s="4" t="str">
        <f>VLOOKUP(A1071,[1]Классификатор!$B:$E,4,0)</f>
        <v>Услуги внутризоновой телефонной связи</v>
      </c>
      <c r="E1071" s="4" t="b">
        <f t="shared" si="60"/>
        <v>1</v>
      </c>
      <c r="F1071" s="56" t="s">
        <v>1600</v>
      </c>
      <c r="G1071" s="56"/>
      <c r="H1071" s="56"/>
      <c r="I1071" s="56"/>
      <c r="J1071" s="56"/>
      <c r="K1071" s="56"/>
      <c r="L1071" s="56"/>
      <c r="M1071" s="56"/>
      <c r="N1071" s="56"/>
      <c r="O1071" s="56"/>
      <c r="P1071" s="56"/>
      <c r="Q1071" s="56"/>
      <c r="R1071" s="56" t="s">
        <v>84</v>
      </c>
    </row>
    <row r="1072" spans="1:18" ht="31.5">
      <c r="A1072" s="56">
        <v>9553</v>
      </c>
      <c r="B1072" s="4" t="s">
        <v>1405</v>
      </c>
      <c r="C1072" s="4">
        <f>VLOOKUP(A1072,[1]Классификатор!$B:$E,1,0)</f>
        <v>9553</v>
      </c>
      <c r="D1072" s="4" t="str">
        <f>VLOOKUP(A1072,[1]Классификатор!$B:$E,4,0)</f>
        <v>Услуги местной телефонной связи с использованием таксофонов</v>
      </c>
      <c r="E1072" s="4" t="b">
        <f t="shared" si="60"/>
        <v>1</v>
      </c>
      <c r="F1072" s="56" t="s">
        <v>1600</v>
      </c>
      <c r="G1072" s="56"/>
      <c r="H1072" s="56"/>
      <c r="I1072" s="56"/>
      <c r="J1072" s="56"/>
      <c r="K1072" s="56"/>
      <c r="L1072" s="56"/>
      <c r="M1072" s="56"/>
      <c r="N1072" s="56"/>
      <c r="O1072" s="56"/>
      <c r="P1072" s="56"/>
      <c r="Q1072" s="56"/>
      <c r="R1072" s="56" t="s">
        <v>84</v>
      </c>
    </row>
    <row r="1073" spans="1:18" ht="31.5">
      <c r="A1073" s="56">
        <v>9604</v>
      </c>
      <c r="B1073" s="4" t="s">
        <v>1406</v>
      </c>
      <c r="C1073" s="4">
        <f>VLOOKUP(A1073,[1]Классификатор!$B:$E,1,0)</f>
        <v>9604</v>
      </c>
      <c r="D1073" s="4" t="str">
        <f>VLOOKUP(A1073,[1]Классификатор!$B:$E,4,0)</f>
        <v>Услуги местной телефонной связи с использованием средств коллективного доступа</v>
      </c>
      <c r="E1073" s="4" t="b">
        <f t="shared" si="60"/>
        <v>1</v>
      </c>
      <c r="F1073" s="56" t="s">
        <v>1600</v>
      </c>
      <c r="G1073" s="56"/>
      <c r="H1073" s="56"/>
      <c r="I1073" s="56"/>
      <c r="J1073" s="56"/>
      <c r="K1073" s="56"/>
      <c r="L1073" s="56"/>
      <c r="M1073" s="56"/>
      <c r="N1073" s="56"/>
      <c r="O1073" s="56"/>
      <c r="P1073" s="56"/>
      <c r="Q1073" s="56"/>
      <c r="R1073" s="56" t="s">
        <v>84</v>
      </c>
    </row>
    <row r="1074" spans="1:18">
      <c r="A1074" s="56">
        <v>9605</v>
      </c>
      <c r="B1074" s="4" t="s">
        <v>1407</v>
      </c>
      <c r="C1074" s="4">
        <f>VLOOKUP(A1074,[1]Классификатор!$B:$E,1,0)</f>
        <v>9605</v>
      </c>
      <c r="D1074" s="4" t="str">
        <f>VLOOKUP(A1074,[1]Классификатор!$B:$E,4,0)</f>
        <v>Услуги телеграфной связи</v>
      </c>
      <c r="E1074" s="4" t="b">
        <f t="shared" si="60"/>
        <v>1</v>
      </c>
      <c r="F1074" s="56" t="s">
        <v>1600</v>
      </c>
      <c r="G1074" s="56"/>
      <c r="H1074" s="56"/>
      <c r="I1074" s="56"/>
      <c r="J1074" s="56"/>
      <c r="K1074" s="56"/>
      <c r="L1074" s="56"/>
      <c r="M1074" s="56"/>
      <c r="N1074" s="56"/>
      <c r="O1074" s="56"/>
      <c r="P1074" s="56"/>
      <c r="Q1074" s="56"/>
      <c r="R1074" s="56" t="s">
        <v>84</v>
      </c>
    </row>
    <row r="1075" spans="1:18" ht="31.5">
      <c r="A1075" s="56">
        <v>9606</v>
      </c>
      <c r="B1075" s="4" t="s">
        <v>1408</v>
      </c>
      <c r="C1075" s="4">
        <f>VLOOKUP(A1075,[1]Классификатор!$B:$E,1,0)</f>
        <v>9606</v>
      </c>
      <c r="D1075" s="4" t="str">
        <f>VLOOKUP(A1075,[1]Классификатор!$B:$E,4,0)</f>
        <v>Услуги подвижной радиосвязи в выделенной сети связи</v>
      </c>
      <c r="E1075" s="4" t="b">
        <f t="shared" si="60"/>
        <v>1</v>
      </c>
      <c r="F1075" s="56" t="s">
        <v>1600</v>
      </c>
      <c r="G1075" s="56"/>
      <c r="H1075" s="56"/>
      <c r="I1075" s="56"/>
      <c r="J1075" s="56"/>
      <c r="K1075" s="56"/>
      <c r="L1075" s="56"/>
      <c r="M1075" s="56"/>
      <c r="N1075" s="56"/>
      <c r="O1075" s="56"/>
      <c r="P1075" s="56"/>
      <c r="Q1075" s="56"/>
      <c r="R1075" s="56" t="s">
        <v>84</v>
      </c>
    </row>
    <row r="1076" spans="1:18">
      <c r="A1076" s="56">
        <v>9607</v>
      </c>
      <c r="B1076" s="4" t="s">
        <v>1409</v>
      </c>
      <c r="C1076" s="4">
        <f>VLOOKUP(A1076,[1]Классификатор!$B:$E,1,0)</f>
        <v>9607</v>
      </c>
      <c r="D1076" s="4" t="str">
        <f>VLOOKUP(A1076,[1]Классификатор!$B:$E,4,0)</f>
        <v xml:space="preserve">Услуги связи по предоставлению каналов связи </v>
      </c>
      <c r="E1076" s="4" t="b">
        <f t="shared" si="60"/>
        <v>1</v>
      </c>
      <c r="F1076" s="56" t="s">
        <v>1600</v>
      </c>
      <c r="G1076" s="56"/>
      <c r="H1076" s="56"/>
      <c r="I1076" s="56"/>
      <c r="J1076" s="56"/>
      <c r="K1076" s="56"/>
      <c r="L1076" s="56"/>
      <c r="M1076" s="56"/>
      <c r="N1076" s="56"/>
      <c r="O1076" s="56"/>
      <c r="P1076" s="56"/>
      <c r="Q1076" s="56"/>
      <c r="R1076" s="56" t="s">
        <v>84</v>
      </c>
    </row>
    <row r="1077" spans="1:18" ht="31.5">
      <c r="A1077" s="56">
        <v>9608</v>
      </c>
      <c r="B1077" s="4" t="s">
        <v>1410</v>
      </c>
      <c r="C1077" s="4">
        <f>VLOOKUP(A1077,[1]Классификатор!$B:$E,1,0)</f>
        <v>9608</v>
      </c>
      <c r="D1077" s="4" t="str">
        <f>VLOOKUP(A1077,[1]Классификатор!$B:$E,4,0)</f>
        <v>Услуги связи в сети передачи данных, за исключением передачи голосовой информации</v>
      </c>
      <c r="E1077" s="4" t="b">
        <f t="shared" si="60"/>
        <v>1</v>
      </c>
      <c r="F1077" s="56" t="s">
        <v>1600</v>
      </c>
      <c r="G1077" s="56"/>
      <c r="H1077" s="56"/>
      <c r="I1077" s="56"/>
      <c r="J1077" s="56"/>
      <c r="K1077" s="56"/>
      <c r="L1077" s="56"/>
      <c r="M1077" s="56"/>
      <c r="N1077" s="56"/>
      <c r="O1077" s="56"/>
      <c r="P1077" s="56"/>
      <c r="Q1077" s="56"/>
      <c r="R1077" s="56" t="s">
        <v>84</v>
      </c>
    </row>
    <row r="1078" spans="1:18">
      <c r="A1078" s="56">
        <v>9609</v>
      </c>
      <c r="B1078" s="4" t="s">
        <v>1845</v>
      </c>
      <c r="C1078" s="4">
        <f>VLOOKUP(A1078,[1]Классификатор!$B:$E,1,0)</f>
        <v>9609</v>
      </c>
      <c r="D1078" s="4" t="str">
        <f>VLOOKUP(A1078,[1]Классификатор!$B:$E,4,0)</f>
        <v>Телематические услуги связи (Хозяйство связи)</v>
      </c>
      <c r="E1078" s="4" t="b">
        <f t="shared" si="60"/>
        <v>1</v>
      </c>
      <c r="F1078" s="56" t="s">
        <v>1600</v>
      </c>
      <c r="G1078" s="56"/>
      <c r="H1078" s="56"/>
      <c r="I1078" s="56"/>
      <c r="J1078" s="56"/>
      <c r="K1078" s="56"/>
      <c r="L1078" s="56"/>
      <c r="M1078" s="56"/>
      <c r="N1078" s="56"/>
      <c r="O1078" s="56"/>
      <c r="P1078" s="56"/>
      <c r="Q1078" s="56"/>
      <c r="R1078" s="56" t="s">
        <v>84</v>
      </c>
    </row>
    <row r="1079" spans="1:18">
      <c r="A1079" s="56">
        <v>9560</v>
      </c>
      <c r="B1079" s="4" t="s">
        <v>1411</v>
      </c>
      <c r="C1079" s="4">
        <f>VLOOKUP(A1079,[1]Классификатор!$B:$E,1,0)</f>
        <v>9560</v>
      </c>
      <c r="D1079" s="4" t="str">
        <f>VLOOKUP(A1079,[1]Классификатор!$B:$E,4,0)</f>
        <v>Услуги связи проводного радиовещания</v>
      </c>
      <c r="E1079" s="4" t="b">
        <f t="shared" si="60"/>
        <v>1</v>
      </c>
      <c r="F1079" s="56" t="s">
        <v>1600</v>
      </c>
      <c r="G1079" s="56"/>
      <c r="H1079" s="56"/>
      <c r="I1079" s="56"/>
      <c r="J1079" s="56"/>
      <c r="K1079" s="56"/>
      <c r="L1079" s="56"/>
      <c r="M1079" s="56"/>
      <c r="N1079" s="56"/>
      <c r="O1079" s="56"/>
      <c r="P1079" s="56"/>
      <c r="Q1079" s="56"/>
      <c r="R1079" s="56" t="s">
        <v>84</v>
      </c>
    </row>
    <row r="1080" spans="1:18">
      <c r="A1080" s="56">
        <v>9561</v>
      </c>
      <c r="B1080" s="4" t="s">
        <v>1412</v>
      </c>
      <c r="C1080" s="4">
        <f>VLOOKUP(A1080,[1]Классификатор!$B:$E,1,0)</f>
        <v>9561</v>
      </c>
      <c r="D1080" s="4" t="str">
        <f>VLOOKUP(A1080,[1]Классификатор!$B:$E,4,0)</f>
        <v>Услуги почтовой связи</v>
      </c>
      <c r="E1080" s="4" t="b">
        <f t="shared" si="60"/>
        <v>1</v>
      </c>
      <c r="F1080" s="56" t="s">
        <v>1600</v>
      </c>
      <c r="G1080" s="56"/>
      <c r="H1080" s="56"/>
      <c r="I1080" s="56"/>
      <c r="J1080" s="56"/>
      <c r="K1080" s="56"/>
      <c r="L1080" s="56"/>
      <c r="M1080" s="56"/>
      <c r="N1080" s="56"/>
      <c r="O1080" s="56"/>
      <c r="P1080" s="56"/>
      <c r="Q1080" s="56"/>
      <c r="R1080" s="56" t="s">
        <v>84</v>
      </c>
    </row>
    <row r="1081" spans="1:18">
      <c r="A1081" s="56">
        <v>9567</v>
      </c>
      <c r="B1081" s="4" t="s">
        <v>1413</v>
      </c>
      <c r="C1081" s="4">
        <f>VLOOKUP(A1081,[1]Классификатор!$B:$E,1,0)</f>
        <v>9567</v>
      </c>
      <c r="D1081" s="4" t="str">
        <f>VLOOKUP(A1081,[1]Классификатор!$B:$E,4,0)</f>
        <v>Услуги телефонной связи в выделенной сети</v>
      </c>
      <c r="E1081" s="4" t="b">
        <f t="shared" si="60"/>
        <v>1</v>
      </c>
      <c r="F1081" s="56" t="s">
        <v>1600</v>
      </c>
      <c r="G1081" s="56"/>
      <c r="H1081" s="56"/>
      <c r="I1081" s="56"/>
      <c r="J1081" s="56"/>
      <c r="K1081" s="56"/>
      <c r="L1081" s="56"/>
      <c r="M1081" s="56"/>
      <c r="N1081" s="56"/>
      <c r="O1081" s="56"/>
      <c r="P1081" s="56"/>
      <c r="Q1081" s="56"/>
      <c r="R1081" s="56" t="s">
        <v>84</v>
      </c>
    </row>
    <row r="1082" spans="1:18">
      <c r="A1082" s="56">
        <v>9568</v>
      </c>
      <c r="B1082" s="4" t="s">
        <v>1414</v>
      </c>
      <c r="C1082" s="4">
        <f>VLOOKUP(A1082,[1]Классификатор!$B:$E,1,0)</f>
        <v>9568</v>
      </c>
      <c r="D1082" s="4" t="str">
        <f>VLOOKUP(A1082,[1]Классификатор!$B:$E,4,0)</f>
        <v>Услуги присоединения сетей электросвязи</v>
      </c>
      <c r="E1082" s="4" t="b">
        <f t="shared" si="60"/>
        <v>1</v>
      </c>
      <c r="F1082" s="56" t="s">
        <v>1600</v>
      </c>
      <c r="G1082" s="56"/>
      <c r="H1082" s="56"/>
      <c r="I1082" s="56"/>
      <c r="J1082" s="56"/>
      <c r="K1082" s="56"/>
      <c r="L1082" s="56"/>
      <c r="M1082" s="56"/>
      <c r="N1082" s="56"/>
      <c r="O1082" s="56"/>
      <c r="P1082" s="56"/>
      <c r="Q1082" s="56"/>
      <c r="R1082" s="56" t="s">
        <v>84</v>
      </c>
    </row>
    <row r="1083" spans="1:18">
      <c r="A1083" s="56">
        <v>9569</v>
      </c>
      <c r="B1083" s="4" t="s">
        <v>1415</v>
      </c>
      <c r="C1083" s="4">
        <f>VLOOKUP(A1083,[1]Классификатор!$B:$E,1,0)</f>
        <v>9569</v>
      </c>
      <c r="D1083" s="4" t="str">
        <f>VLOOKUP(A1083,[1]Классификатор!$B:$E,4,0)</f>
        <v>Услуги по пропуску трафика</v>
      </c>
      <c r="E1083" s="4" t="b">
        <f t="shared" si="60"/>
        <v>1</v>
      </c>
      <c r="F1083" s="56" t="s">
        <v>1600</v>
      </c>
      <c r="G1083" s="56"/>
      <c r="H1083" s="56"/>
      <c r="I1083" s="56"/>
      <c r="J1083" s="56"/>
      <c r="K1083" s="56"/>
      <c r="L1083" s="56"/>
      <c r="M1083" s="56"/>
      <c r="N1083" s="56"/>
      <c r="O1083" s="56"/>
      <c r="P1083" s="56"/>
      <c r="Q1083" s="56"/>
      <c r="R1083" s="56" t="s">
        <v>84</v>
      </c>
    </row>
    <row r="1084" spans="1:18" ht="31.5">
      <c r="A1084" s="56">
        <v>9598</v>
      </c>
      <c r="B1084" s="4" t="s">
        <v>1416</v>
      </c>
      <c r="C1084" s="4">
        <f>VLOOKUP(A1084,[1]Классификатор!$B:$E,1,0)</f>
        <v>9598</v>
      </c>
      <c r="D1084" s="4" t="str">
        <f>VLOOKUP(A1084,[1]Классификатор!$B:$E,4,0)</f>
        <v>Предоставление услуг по техническому обслуживанию и ремонту устройств связи</v>
      </c>
      <c r="E1084" s="4" t="b">
        <f t="shared" si="60"/>
        <v>1</v>
      </c>
      <c r="F1084" s="56" t="s">
        <v>1600</v>
      </c>
      <c r="G1084" s="56"/>
      <c r="H1084" s="56"/>
      <c r="I1084" s="56"/>
      <c r="J1084" s="56"/>
      <c r="K1084" s="56"/>
      <c r="L1084" s="56"/>
      <c r="M1084" s="56"/>
      <c r="N1084" s="56"/>
      <c r="O1084" s="56"/>
      <c r="P1084" s="56"/>
      <c r="Q1084" s="56"/>
      <c r="R1084" s="56" t="s">
        <v>84</v>
      </c>
    </row>
    <row r="1085" spans="1:18" ht="31.5">
      <c r="A1085" s="56">
        <v>9636</v>
      </c>
      <c r="B1085" s="4" t="s">
        <v>1417</v>
      </c>
      <c r="C1085" s="4">
        <f>VLOOKUP(A1085,[1]Классификатор!$B:$E,1,0)</f>
        <v>9636</v>
      </c>
      <c r="D1085" s="4" t="str">
        <f>VLOOKUP(A1085,[1]Классификатор!$B:$E,4,0)</f>
        <v>Услуги обслуживающих производств и хозяйств на сторону (Хозяйство связи)</v>
      </c>
      <c r="E1085" s="4" t="b">
        <f t="shared" si="60"/>
        <v>1</v>
      </c>
      <c r="F1085" s="56" t="s">
        <v>1600</v>
      </c>
      <c r="G1085" s="56"/>
      <c r="H1085" s="56"/>
      <c r="I1085" s="56"/>
      <c r="J1085" s="56"/>
      <c r="K1085" s="56"/>
      <c r="L1085" s="56"/>
      <c r="M1085" s="56"/>
      <c r="N1085" s="56"/>
      <c r="O1085" s="56"/>
      <c r="P1085" s="56"/>
      <c r="Q1085" s="56"/>
      <c r="R1085" s="56" t="s">
        <v>84</v>
      </c>
    </row>
    <row r="1086" spans="1:18" ht="47.25">
      <c r="A1086" s="56">
        <v>9637</v>
      </c>
      <c r="B1086" s="4" t="s">
        <v>1418</v>
      </c>
      <c r="C1086" s="4">
        <f>VLOOKUP(A1086,[1]Классификатор!$B:$E,1,0)</f>
        <v>9637</v>
      </c>
      <c r="D1086" s="4" t="str">
        <f>VLOOKUP(A1086,[1]Классификатор!$B:$E,4,0)</f>
        <v>Прочие услуги вспомогательного характера структурных подразделений хозяйства связи сторонним клиентам</v>
      </c>
      <c r="E1086" s="4" t="b">
        <f t="shared" si="60"/>
        <v>1</v>
      </c>
      <c r="F1086" s="56" t="s">
        <v>1600</v>
      </c>
      <c r="G1086" s="56"/>
      <c r="H1086" s="56"/>
      <c r="I1086" s="56"/>
      <c r="J1086" s="56"/>
      <c r="K1086" s="56"/>
      <c r="L1086" s="56"/>
      <c r="M1086" s="56"/>
      <c r="N1086" s="56"/>
      <c r="O1086" s="56"/>
      <c r="P1086" s="56"/>
      <c r="Q1086" s="56"/>
      <c r="R1086" s="56" t="s">
        <v>84</v>
      </c>
    </row>
    <row r="1087" spans="1:18" ht="31.5">
      <c r="A1087" s="56">
        <v>9638</v>
      </c>
      <c r="B1087" s="4" t="s">
        <v>1419</v>
      </c>
      <c r="C1087" s="4">
        <f>VLOOKUP(A1087,[1]Классификатор!$B:$E,1,0)</f>
        <v>9638</v>
      </c>
      <c r="D1087" s="4" t="str">
        <f>VLOOKUP(A1087,[1]Классификатор!$B:$E,4,0)</f>
        <v>Производство продукции для клиентов (Хозяйство связи)</v>
      </c>
      <c r="E1087" s="4" t="b">
        <f t="shared" si="60"/>
        <v>1</v>
      </c>
      <c r="F1087" s="56" t="s">
        <v>1600</v>
      </c>
      <c r="G1087" s="56"/>
      <c r="H1087" s="56"/>
      <c r="I1087" s="56"/>
      <c r="J1087" s="56"/>
      <c r="K1087" s="56"/>
      <c r="L1087" s="56"/>
      <c r="M1087" s="56"/>
      <c r="N1087" s="56"/>
      <c r="O1087" s="56"/>
      <c r="P1087" s="56"/>
      <c r="Q1087" s="56"/>
      <c r="R1087" s="56" t="s">
        <v>84</v>
      </c>
    </row>
    <row r="1088" spans="1:18" ht="31.5">
      <c r="A1088" s="56">
        <v>9639</v>
      </c>
      <c r="B1088" s="4" t="s">
        <v>1420</v>
      </c>
      <c r="C1088" s="4">
        <f>VLOOKUP(A1088,[1]Классификатор!$B:$E,1,0)</f>
        <v>9639</v>
      </c>
      <c r="D1088" s="4" t="str">
        <f>VLOOKUP(A1088,[1]Классификатор!$B:$E,4,0)</f>
        <v>Прочие услуги структурных подразделений хозяйства связи</v>
      </c>
      <c r="E1088" s="4" t="b">
        <f t="shared" si="60"/>
        <v>1</v>
      </c>
      <c r="F1088" s="56" t="s">
        <v>1600</v>
      </c>
      <c r="G1088" s="56"/>
      <c r="H1088" s="56"/>
      <c r="I1088" s="56"/>
      <c r="J1088" s="56"/>
      <c r="K1088" s="56"/>
      <c r="L1088" s="56"/>
      <c r="M1088" s="56"/>
      <c r="N1088" s="56"/>
      <c r="O1088" s="56"/>
      <c r="P1088" s="56"/>
      <c r="Q1088" s="56"/>
      <c r="R1088" s="56" t="s">
        <v>84</v>
      </c>
    </row>
    <row r="1089" spans="1:18">
      <c r="A1089" s="56">
        <v>9650</v>
      </c>
      <c r="B1089" s="4" t="s">
        <v>1729</v>
      </c>
      <c r="C1089" s="4">
        <f>VLOOKUP(A1089,[1]Классификатор!$B:$E,1,0)</f>
        <v>9650</v>
      </c>
      <c r="D1089" s="4" t="str">
        <f>VLOOKUP(A1089,[1]Классификатор!$B:$E,4,0)</f>
        <v>Размещение оборудования и кабелей</v>
      </c>
      <c r="E1089" s="4" t="b">
        <f t="shared" si="60"/>
        <v>1</v>
      </c>
      <c r="F1089" s="56" t="s">
        <v>1600</v>
      </c>
      <c r="G1089" s="56"/>
      <c r="H1089" s="56"/>
      <c r="I1089" s="56"/>
      <c r="J1089" s="56"/>
      <c r="K1089" s="56"/>
      <c r="L1089" s="56"/>
      <c r="M1089" s="56"/>
      <c r="N1089" s="56"/>
      <c r="O1089" s="56"/>
      <c r="P1089" s="56"/>
      <c r="Q1089" s="56"/>
      <c r="R1089" s="56" t="s">
        <v>84</v>
      </c>
    </row>
    <row r="1090" spans="1:18" ht="47.25">
      <c r="A1090" s="56">
        <v>9941</v>
      </c>
      <c r="B1090" s="4" t="s">
        <v>1846</v>
      </c>
      <c r="C1090" s="4">
        <f>VLOOKUP(A1090,[1]Классификатор!$B:$E,1,0)</f>
        <v>9941</v>
      </c>
      <c r="D1090" s="4" t="str">
        <f>VLOOKUP(A1090,[1]Классификатор!$B:$E,4,0)</f>
        <v>Капитальный ремонт основных средств, сданных в аренду - объекты связи (недвижимое имущество)</v>
      </c>
      <c r="E1090" s="4" t="b">
        <f t="shared" si="60"/>
        <v>1</v>
      </c>
      <c r="F1090" s="56" t="s">
        <v>1600</v>
      </c>
      <c r="G1090" s="56"/>
      <c r="H1090" s="56"/>
      <c r="I1090" s="56"/>
      <c r="J1090" s="56"/>
      <c r="K1090" s="56"/>
      <c r="L1090" s="56"/>
      <c r="M1090" s="56"/>
      <c r="N1090" s="56"/>
      <c r="O1090" s="56"/>
      <c r="P1090" s="56"/>
      <c r="Q1090" s="56"/>
      <c r="R1090" s="56" t="s">
        <v>84</v>
      </c>
    </row>
    <row r="1091" spans="1:18" ht="47.25">
      <c r="A1091" s="56">
        <v>9990</v>
      </c>
      <c r="B1091" s="4" t="s">
        <v>1847</v>
      </c>
      <c r="C1091" s="4">
        <f>VLOOKUP(A1091,[1]Классификатор!$B:$E,1,0)</f>
        <v>9990</v>
      </c>
      <c r="D1091" s="4" t="str">
        <f>VLOOKUP(A1091,[1]Классификатор!$B:$E,4,0)</f>
        <v>Амортизация основных средств, сданных в аренду – объекты связи (недвижимое имущество)</v>
      </c>
      <c r="E1091" s="4" t="b">
        <f t="shared" si="60"/>
        <v>1</v>
      </c>
      <c r="F1091" s="56" t="s">
        <v>1600</v>
      </c>
      <c r="G1091" s="56"/>
      <c r="H1091" s="56"/>
      <c r="I1091" s="56"/>
      <c r="J1091" s="56"/>
      <c r="K1091" s="56"/>
      <c r="L1091" s="56"/>
      <c r="M1091" s="56"/>
      <c r="N1091" s="56"/>
      <c r="O1091" s="56"/>
      <c r="P1091" s="56"/>
      <c r="Q1091" s="56"/>
      <c r="R1091" s="56" t="s">
        <v>84</v>
      </c>
    </row>
    <row r="1092" spans="1:18" ht="31.5">
      <c r="A1092" s="56">
        <v>9922</v>
      </c>
      <c r="B1092" s="4" t="s">
        <v>1795</v>
      </c>
      <c r="C1092" s="4">
        <f>VLOOKUP(A1092,[1]Классификатор!$B:$E,1,0)</f>
        <v>9922</v>
      </c>
      <c r="D1092" s="4" t="str">
        <f>VLOOKUP(A1092,[1]Классификатор!$B:$E,4,0)</f>
        <v>Амортизация основных средств, сданных в аренду – объекты связи (движимое имущество)</v>
      </c>
      <c r="E1092" s="4" t="b">
        <f t="shared" si="60"/>
        <v>1</v>
      </c>
      <c r="F1092" s="56" t="s">
        <v>1600</v>
      </c>
      <c r="G1092" s="56"/>
      <c r="H1092" s="56"/>
      <c r="I1092" s="56"/>
      <c r="J1092" s="56"/>
      <c r="K1092" s="56"/>
      <c r="L1092" s="56"/>
      <c r="M1092" s="56"/>
      <c r="N1092" s="56"/>
      <c r="O1092" s="56"/>
      <c r="P1092" s="56"/>
      <c r="Q1092" s="56"/>
      <c r="R1092" s="56" t="s">
        <v>84</v>
      </c>
    </row>
    <row r="1093" spans="1:18">
      <c r="A1093" s="56"/>
      <c r="B1093" s="85" t="s">
        <v>1421</v>
      </c>
      <c r="C1093" s="86"/>
      <c r="D1093" s="86"/>
      <c r="E1093" s="86"/>
      <c r="F1093" s="87"/>
      <c r="G1093" s="87"/>
      <c r="H1093" s="87"/>
      <c r="I1093" s="87"/>
      <c r="J1093" s="87"/>
      <c r="K1093" s="87"/>
      <c r="L1093" s="87"/>
      <c r="M1093" s="87"/>
      <c r="N1093" s="87"/>
      <c r="O1093" s="87"/>
      <c r="P1093" s="87"/>
      <c r="Q1093" s="87"/>
      <c r="R1093" s="88"/>
    </row>
    <row r="1094" spans="1:18" ht="47.25">
      <c r="A1094" s="56">
        <v>9676</v>
      </c>
      <c r="B1094" s="4" t="s">
        <v>1422</v>
      </c>
      <c r="C1094" s="4">
        <f>VLOOKUP(A1094,[1]Классификатор!$B:$E,1,0)</f>
        <v>9676</v>
      </c>
      <c r="D1094" s="4" t="str">
        <f>VLOOKUP(A1094,[1]Классификатор!$B:$E,4,0)</f>
        <v>Услуги обслуживающих производств и хозяйств на сторону (Хозяйство корпоративной информатизации)</v>
      </c>
      <c r="E1094" s="4" t="b">
        <f t="shared" ref="E1094:E1105" si="61">B1094=D1094</f>
        <v>1</v>
      </c>
      <c r="F1094" s="56" t="s">
        <v>1600</v>
      </c>
      <c r="G1094" s="56"/>
      <c r="H1094" s="56"/>
      <c r="I1094" s="56"/>
      <c r="J1094" s="56"/>
      <c r="K1094" s="56"/>
      <c r="L1094" s="56"/>
      <c r="M1094" s="56"/>
      <c r="N1094" s="56"/>
      <c r="O1094" s="56"/>
      <c r="P1094" s="56"/>
      <c r="Q1094" s="56"/>
      <c r="R1094" s="56" t="s">
        <v>84</v>
      </c>
    </row>
    <row r="1095" spans="1:18" ht="63">
      <c r="A1095" s="56">
        <v>9677</v>
      </c>
      <c r="B1095" s="4" t="s">
        <v>1423</v>
      </c>
      <c r="C1095" s="4">
        <f>VLOOKUP(A1095,[1]Классификатор!$B:$E,1,0)</f>
        <v>9677</v>
      </c>
      <c r="D1095" s="4" t="str">
        <f>VLOOKUP(A1095,[1]Классификатор!$B:$E,4,0)</f>
        <v>Прочие услуги вспомогательного характера структурных подразделений хозяйства корпоративной информатизации сторонним клиентам</v>
      </c>
      <c r="E1095" s="4" t="b">
        <f t="shared" si="61"/>
        <v>1</v>
      </c>
      <c r="F1095" s="56" t="s">
        <v>1600</v>
      </c>
      <c r="G1095" s="56"/>
      <c r="H1095" s="56"/>
      <c r="I1095" s="56"/>
      <c r="J1095" s="56"/>
      <c r="K1095" s="56"/>
      <c r="L1095" s="56"/>
      <c r="M1095" s="56"/>
      <c r="N1095" s="56"/>
      <c r="O1095" s="56"/>
      <c r="P1095" s="56"/>
      <c r="Q1095" s="56"/>
      <c r="R1095" s="56" t="s">
        <v>84</v>
      </c>
    </row>
    <row r="1096" spans="1:18" ht="47.25">
      <c r="A1096" s="56">
        <v>9680</v>
      </c>
      <c r="B1096" s="4" t="s">
        <v>1424</v>
      </c>
      <c r="C1096" s="4">
        <f>VLOOKUP(A1096,[1]Классификатор!$B:$E,1,0)</f>
        <v>9680</v>
      </c>
      <c r="D1096" s="4" t="str">
        <f>VLOOKUP(A1096,[1]Классификатор!$B:$E,4,0)</f>
        <v>Услуги по техническому обслуживанию и ремонту средств вычислительной техники и оргтехники</v>
      </c>
      <c r="E1096" s="4" t="b">
        <f t="shared" si="61"/>
        <v>1</v>
      </c>
      <c r="F1096" s="56" t="s">
        <v>1600</v>
      </c>
      <c r="G1096" s="56"/>
      <c r="H1096" s="56"/>
      <c r="I1096" s="56"/>
      <c r="J1096" s="56"/>
      <c r="K1096" s="56"/>
      <c r="L1096" s="56"/>
      <c r="M1096" s="56"/>
      <c r="N1096" s="56"/>
      <c r="O1096" s="56"/>
      <c r="P1096" s="56"/>
      <c r="Q1096" s="56"/>
      <c r="R1096" s="56" t="s">
        <v>84</v>
      </c>
    </row>
    <row r="1097" spans="1:18" ht="31.5">
      <c r="A1097" s="56">
        <v>9681</v>
      </c>
      <c r="B1097" s="4" t="s">
        <v>1425</v>
      </c>
      <c r="C1097" s="4">
        <f>VLOOKUP(A1097,[1]Классификатор!$B:$E,1,0)</f>
        <v>9681</v>
      </c>
      <c r="D1097" s="4" t="str">
        <f>VLOOKUP(A1097,[1]Классификатор!$B:$E,4,0)</f>
        <v>Услуги по разработке, внедрению и сопровождению программного обеспечения</v>
      </c>
      <c r="E1097" s="4" t="b">
        <f t="shared" si="61"/>
        <v>1</v>
      </c>
      <c r="F1097" s="56" t="s">
        <v>1600</v>
      </c>
      <c r="G1097" s="56"/>
      <c r="H1097" s="56"/>
      <c r="I1097" s="56"/>
      <c r="J1097" s="56"/>
      <c r="K1097" s="56"/>
      <c r="L1097" s="56"/>
      <c r="M1097" s="56"/>
      <c r="N1097" s="56"/>
      <c r="O1097" s="56"/>
      <c r="P1097" s="56"/>
      <c r="Q1097" s="56"/>
      <c r="R1097" s="56" t="s">
        <v>84</v>
      </c>
    </row>
    <row r="1098" spans="1:18" ht="31.5">
      <c r="A1098" s="56">
        <v>9682</v>
      </c>
      <c r="B1098" s="4" t="s">
        <v>1426</v>
      </c>
      <c r="C1098" s="4">
        <f>VLOOKUP(A1098,[1]Классификатор!$B:$E,1,0)</f>
        <v>9682</v>
      </c>
      <c r="D1098" s="4" t="str">
        <f>VLOOKUP(A1098,[1]Классификатор!$B:$E,4,0)</f>
        <v>Услуги по эксплуатации программного обеспечения</v>
      </c>
      <c r="E1098" s="4" t="b">
        <f t="shared" si="61"/>
        <v>1</v>
      </c>
      <c r="F1098" s="56" t="s">
        <v>1600</v>
      </c>
      <c r="G1098" s="56"/>
      <c r="H1098" s="56"/>
      <c r="I1098" s="56"/>
      <c r="J1098" s="56"/>
      <c r="K1098" s="56"/>
      <c r="L1098" s="56"/>
      <c r="M1098" s="56"/>
      <c r="N1098" s="56"/>
      <c r="O1098" s="56"/>
      <c r="P1098" s="56"/>
      <c r="Q1098" s="56"/>
      <c r="R1098" s="56" t="s">
        <v>84</v>
      </c>
    </row>
    <row r="1099" spans="1:18" ht="31.5">
      <c r="A1099" s="56">
        <v>9683</v>
      </c>
      <c r="B1099" s="4" t="s">
        <v>1639</v>
      </c>
      <c r="C1099" s="4">
        <f>VLOOKUP(A1099,[1]Классификатор!$B:$E,1,0)</f>
        <v>9683</v>
      </c>
      <c r="D1099" s="4" t="str">
        <f>VLOOKUP(A1099,[1]Классификатор!$B:$E,4,0)</f>
        <v>Информационные услуги (Хозяйство корпоративной информатизации)</v>
      </c>
      <c r="E1099" s="4" t="b">
        <f t="shared" si="61"/>
        <v>1</v>
      </c>
      <c r="F1099" s="56" t="s">
        <v>1600</v>
      </c>
      <c r="G1099" s="56"/>
      <c r="H1099" s="56"/>
      <c r="I1099" s="56"/>
      <c r="J1099" s="56"/>
      <c r="K1099" s="56"/>
      <c r="L1099" s="56"/>
      <c r="M1099" s="56"/>
      <c r="N1099" s="56"/>
      <c r="O1099" s="56"/>
      <c r="P1099" s="56"/>
      <c r="Q1099" s="56"/>
      <c r="R1099" s="56" t="s">
        <v>84</v>
      </c>
    </row>
    <row r="1100" spans="1:18" ht="31.5">
      <c r="A1100" s="56">
        <v>9684</v>
      </c>
      <c r="B1100" s="4" t="s">
        <v>1427</v>
      </c>
      <c r="C1100" s="4">
        <f>VLOOKUP(A1100,[1]Классификатор!$B:$E,1,0)</f>
        <v>9684</v>
      </c>
      <c r="D1100" s="4" t="str">
        <f>VLOOKUP(A1100,[1]Классификатор!$B:$E,4,0)</f>
        <v>Услуги по обучению и консалтингу пользователей вычислительной техники</v>
      </c>
      <c r="E1100" s="4" t="b">
        <f t="shared" si="61"/>
        <v>1</v>
      </c>
      <c r="F1100" s="56" t="s">
        <v>1600</v>
      </c>
      <c r="G1100" s="56"/>
      <c r="H1100" s="56"/>
      <c r="I1100" s="56"/>
      <c r="J1100" s="56"/>
      <c r="K1100" s="56"/>
      <c r="L1100" s="56"/>
      <c r="M1100" s="56"/>
      <c r="N1100" s="56"/>
      <c r="O1100" s="56"/>
      <c r="P1100" s="56"/>
      <c r="Q1100" s="56"/>
      <c r="R1100" s="56" t="s">
        <v>84</v>
      </c>
    </row>
    <row r="1101" spans="1:18" ht="31.5">
      <c r="A1101" s="56">
        <v>9685</v>
      </c>
      <c r="B1101" s="4" t="s">
        <v>1428</v>
      </c>
      <c r="C1101" s="4">
        <f>VLOOKUP(A1101,[1]Классификатор!$B:$E,1,0)</f>
        <v>9685</v>
      </c>
      <c r="D1101" s="4" t="str">
        <f>VLOOKUP(A1101,[1]Классификатор!$B:$E,4,0)</f>
        <v>Услуги по сбору, обработке, хранению и выдаче данных</v>
      </c>
      <c r="E1101" s="4" t="b">
        <f t="shared" si="61"/>
        <v>1</v>
      </c>
      <c r="F1101" s="56" t="s">
        <v>1600</v>
      </c>
      <c r="G1101" s="56"/>
      <c r="H1101" s="56"/>
      <c r="I1101" s="56"/>
      <c r="J1101" s="56"/>
      <c r="K1101" s="56"/>
      <c r="L1101" s="56"/>
      <c r="M1101" s="56"/>
      <c r="N1101" s="56"/>
      <c r="O1101" s="56"/>
      <c r="P1101" s="56"/>
      <c r="Q1101" s="56"/>
      <c r="R1101" s="56" t="s">
        <v>84</v>
      </c>
    </row>
    <row r="1102" spans="1:18">
      <c r="A1102" s="56">
        <v>9686</v>
      </c>
      <c r="B1102" s="4" t="s">
        <v>1429</v>
      </c>
      <c r="C1102" s="4">
        <f>VLOOKUP(A1102,[1]Классификатор!$B:$E,1,0)</f>
        <v>9686</v>
      </c>
      <c r="D1102" s="4" t="str">
        <f>VLOOKUP(A1102,[1]Классификатор!$B:$E,4,0)</f>
        <v>Услуги сети передачи данных</v>
      </c>
      <c r="E1102" s="4" t="b">
        <f t="shared" si="61"/>
        <v>1</v>
      </c>
      <c r="F1102" s="56" t="s">
        <v>1600</v>
      </c>
      <c r="G1102" s="56"/>
      <c r="H1102" s="56"/>
      <c r="I1102" s="56"/>
      <c r="J1102" s="56"/>
      <c r="K1102" s="56"/>
      <c r="L1102" s="56"/>
      <c r="M1102" s="56"/>
      <c r="N1102" s="56"/>
      <c r="O1102" s="56"/>
      <c r="P1102" s="56"/>
      <c r="Q1102" s="56"/>
      <c r="R1102" s="56" t="s">
        <v>84</v>
      </c>
    </row>
    <row r="1103" spans="1:18" ht="31.5">
      <c r="A1103" s="56">
        <v>9687</v>
      </c>
      <c r="B1103" s="4" t="s">
        <v>1848</v>
      </c>
      <c r="C1103" s="4">
        <f>VLOOKUP(A1103,[1]Классификатор!$B:$E,1,0)</f>
        <v>9687</v>
      </c>
      <c r="D1103" s="4" t="str">
        <f>VLOOKUP(A1103,[1]Классификатор!$B:$E,4,0)</f>
        <v>Телематические услуги связи (Хозяйство корпоративной информатизации)</v>
      </c>
      <c r="E1103" s="4" t="b">
        <f t="shared" si="61"/>
        <v>1</v>
      </c>
      <c r="F1103" s="56" t="s">
        <v>1600</v>
      </c>
      <c r="G1103" s="56"/>
      <c r="H1103" s="56"/>
      <c r="I1103" s="56"/>
      <c r="J1103" s="56"/>
      <c r="K1103" s="56"/>
      <c r="L1103" s="56"/>
      <c r="M1103" s="56"/>
      <c r="N1103" s="56"/>
      <c r="O1103" s="56"/>
      <c r="P1103" s="56"/>
      <c r="Q1103" s="56"/>
      <c r="R1103" s="56" t="s">
        <v>84</v>
      </c>
    </row>
    <row r="1104" spans="1:18" ht="31.5">
      <c r="A1104" s="56">
        <v>9688</v>
      </c>
      <c r="B1104" s="4" t="s">
        <v>1430</v>
      </c>
      <c r="C1104" s="4">
        <f>VLOOKUP(A1104,[1]Классификатор!$B:$E,1,0)</f>
        <v>9688</v>
      </c>
      <c r="D1104" s="4" t="str">
        <f>VLOOKUP(A1104,[1]Классификатор!$B:$E,4,0)</f>
        <v>Прочие услуги структурных подразделений хозяйства корпоративной информатизации</v>
      </c>
      <c r="E1104" s="4" t="b">
        <f t="shared" si="61"/>
        <v>1</v>
      </c>
      <c r="F1104" s="56" t="s">
        <v>1600</v>
      </c>
      <c r="G1104" s="56"/>
      <c r="H1104" s="56"/>
      <c r="I1104" s="56"/>
      <c r="J1104" s="56"/>
      <c r="K1104" s="56"/>
      <c r="L1104" s="56"/>
      <c r="M1104" s="56"/>
      <c r="N1104" s="56"/>
      <c r="O1104" s="56"/>
      <c r="P1104" s="56"/>
      <c r="Q1104" s="56"/>
      <c r="R1104" s="56" t="s">
        <v>84</v>
      </c>
    </row>
    <row r="1105" spans="1:18" ht="31.5">
      <c r="A1105" s="56">
        <v>9689</v>
      </c>
      <c r="B1105" s="4" t="s">
        <v>1431</v>
      </c>
      <c r="C1105" s="4">
        <f>VLOOKUP(A1105,[1]Классификатор!$B:$E,1,0)</f>
        <v>9689</v>
      </c>
      <c r="D1105" s="4" t="str">
        <f>VLOOKUP(A1105,[1]Классификатор!$B:$E,4,0)</f>
        <v>Производство продукции для клиентов (Хозяйство корпоративной информатизации)</v>
      </c>
      <c r="E1105" s="4" t="b">
        <f t="shared" si="61"/>
        <v>1</v>
      </c>
      <c r="F1105" s="56" t="s">
        <v>1600</v>
      </c>
      <c r="G1105" s="56"/>
      <c r="H1105" s="56"/>
      <c r="I1105" s="56"/>
      <c r="J1105" s="56"/>
      <c r="K1105" s="56"/>
      <c r="L1105" s="56"/>
      <c r="M1105" s="56"/>
      <c r="N1105" s="56"/>
      <c r="O1105" s="56"/>
      <c r="P1105" s="56"/>
      <c r="Q1105" s="56"/>
      <c r="R1105" s="56" t="s">
        <v>84</v>
      </c>
    </row>
    <row r="1106" spans="1:18">
      <c r="A1106" s="56"/>
      <c r="B1106" s="85" t="s">
        <v>1432</v>
      </c>
      <c r="C1106" s="86"/>
      <c r="D1106" s="86"/>
      <c r="E1106" s="86"/>
      <c r="F1106" s="87"/>
      <c r="G1106" s="87"/>
      <c r="H1106" s="87"/>
      <c r="I1106" s="87"/>
      <c r="J1106" s="87"/>
      <c r="K1106" s="87"/>
      <c r="L1106" s="87"/>
      <c r="M1106" s="87"/>
      <c r="N1106" s="87"/>
      <c r="O1106" s="87"/>
      <c r="P1106" s="87"/>
      <c r="Q1106" s="87"/>
      <c r="R1106" s="88"/>
    </row>
    <row r="1107" spans="1:18" ht="31.5">
      <c r="A1107" s="56">
        <v>9640</v>
      </c>
      <c r="B1107" s="4" t="s">
        <v>1433</v>
      </c>
      <c r="C1107" s="4">
        <f>VLOOKUP(A1107,[1]Классификатор!$B:$E,1,0)</f>
        <v>9640</v>
      </c>
      <c r="D1107" s="4" t="str">
        <f>VLOOKUP(A1107,[1]Классификатор!$B:$E,4,0)</f>
        <v>Передача электроэнергии при котловом методе расчетов</v>
      </c>
      <c r="E1107" s="4" t="b">
        <f t="shared" ref="E1107:E1127" si="62">B1107=D1107</f>
        <v>1</v>
      </c>
      <c r="F1107" s="56" t="s">
        <v>1600</v>
      </c>
      <c r="G1107" s="56"/>
      <c r="H1107" s="56"/>
      <c r="I1107" s="56"/>
      <c r="J1107" s="56"/>
      <c r="K1107" s="56"/>
      <c r="L1107" s="56"/>
      <c r="M1107" s="56"/>
      <c r="N1107" s="56"/>
      <c r="O1107" s="56"/>
      <c r="P1107" s="56"/>
      <c r="Q1107" s="56"/>
      <c r="R1107" s="56" t="s">
        <v>84</v>
      </c>
    </row>
    <row r="1108" spans="1:18" ht="126">
      <c r="A1108" s="56">
        <v>9641</v>
      </c>
      <c r="B1108" s="4" t="s">
        <v>1434</v>
      </c>
      <c r="C1108" s="4">
        <f>VLOOKUP(A1108,[1]Классификатор!$B:$E,1,0)</f>
        <v>9641</v>
      </c>
      <c r="D1108" s="4" t="str">
        <f>VLOOKUP(A1108,[1]Классификатор!$B:$E,4,0)</f>
        <v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v>
      </c>
      <c r="E1108" s="4" t="b">
        <f t="shared" si="62"/>
        <v>1</v>
      </c>
      <c r="F1108" s="56" t="s">
        <v>1600</v>
      </c>
      <c r="G1108" s="56"/>
      <c r="H1108" s="56"/>
      <c r="I1108" s="56"/>
      <c r="J1108" s="56"/>
      <c r="K1108" s="56"/>
      <c r="L1108" s="56"/>
      <c r="M1108" s="56"/>
      <c r="N1108" s="56"/>
      <c r="O1108" s="56"/>
      <c r="P1108" s="56"/>
      <c r="Q1108" s="56"/>
      <c r="R1108" s="56" t="s">
        <v>84</v>
      </c>
    </row>
    <row r="1109" spans="1:18" ht="63">
      <c r="A1109" s="56">
        <v>9643</v>
      </c>
      <c r="B1109" s="4" t="s">
        <v>1435</v>
      </c>
      <c r="C1109" s="4">
        <f>VLOOKUP(A1109,[1]Классификатор!$B:$E,1,0)</f>
        <v>9643</v>
      </c>
      <c r="D1109" s="4" t="str">
        <f>VLOOKUP(A1109,[1]Классификатор!$B:$E,4,0)</f>
        <v>Техническое обслуживание, текущий ремонт и испытания тяговых подстанций в части передачи электроэнергии прочим потребителям и другим энергоснабжающим организациям</v>
      </c>
      <c r="E1109" s="4" t="b">
        <f t="shared" si="62"/>
        <v>1</v>
      </c>
      <c r="F1109" s="56" t="s">
        <v>1600</v>
      </c>
      <c r="G1109" s="56"/>
      <c r="H1109" s="56"/>
      <c r="I1109" s="56"/>
      <c r="J1109" s="56"/>
      <c r="K1109" s="56"/>
      <c r="L1109" s="56"/>
      <c r="M1109" s="56"/>
      <c r="N1109" s="56"/>
      <c r="O1109" s="56"/>
      <c r="P1109" s="56"/>
      <c r="Q1109" s="56"/>
      <c r="R1109" s="56" t="s">
        <v>84</v>
      </c>
    </row>
    <row r="1110" spans="1:18" ht="78.75">
      <c r="A1110" s="56">
        <v>9645</v>
      </c>
      <c r="B1110" s="4" t="s">
        <v>1436</v>
      </c>
      <c r="C1110" s="4">
        <f>VLOOKUP(A1110,[1]Классификатор!$B:$E,1,0)</f>
        <v>9645</v>
      </c>
      <c r="D1110" s="4" t="str">
        <f>VLOOKUP(A1110,[1]Классификатор!$B:$E,4,0)</f>
        <v>Содержание, обслуживание, текущий ремонт, сбор и передача данных системы коммерческого учета электроэнергии в части передачи электроэнергии прочим потребителям и энергоснабжающим организациям</v>
      </c>
      <c r="E1110" s="4" t="b">
        <f t="shared" si="62"/>
        <v>1</v>
      </c>
      <c r="F1110" s="56" t="s">
        <v>1600</v>
      </c>
      <c r="G1110" s="56"/>
      <c r="H1110" s="56"/>
      <c r="I1110" s="56"/>
      <c r="J1110" s="56"/>
      <c r="K1110" s="56"/>
      <c r="L1110" s="56"/>
      <c r="M1110" s="56"/>
      <c r="N1110" s="56"/>
      <c r="O1110" s="56"/>
      <c r="P1110" s="56"/>
      <c r="Q1110" s="56"/>
      <c r="R1110" s="56" t="s">
        <v>84</v>
      </c>
    </row>
    <row r="1111" spans="1:18" ht="63">
      <c r="A1111" s="56">
        <v>9646</v>
      </c>
      <c r="B1111" s="4" t="s">
        <v>1849</v>
      </c>
      <c r="C1111" s="4">
        <f>VLOOKUP(A1111,[1]Классификатор!$B:$E,1,0)</f>
        <v>9646</v>
      </c>
      <c r="D1111" s="4" t="str">
        <f>VLOOKUP(A1111,[1]Классификатор!$B:$E,4,0)</f>
        <v>Технологические потери электроэнергии, возникающие в электрических сетях субъекта регулирования при оказании услуг по передаче электроэнергии сторонним потребителям</v>
      </c>
      <c r="E1111" s="4" t="b">
        <f t="shared" si="62"/>
        <v>1</v>
      </c>
      <c r="F1111" s="56" t="s">
        <v>1600</v>
      </c>
      <c r="G1111" s="56"/>
      <c r="H1111" s="56"/>
      <c r="I1111" s="56"/>
      <c r="J1111" s="56"/>
      <c r="K1111" s="56"/>
      <c r="L1111" s="56"/>
      <c r="M1111" s="56"/>
      <c r="N1111" s="56"/>
      <c r="O1111" s="56"/>
      <c r="P1111" s="56"/>
      <c r="Q1111" s="56"/>
      <c r="R1111" s="56" t="s">
        <v>84</v>
      </c>
    </row>
    <row r="1112" spans="1:18" ht="78.75">
      <c r="A1112" s="56">
        <v>9647</v>
      </c>
      <c r="B1112" s="4" t="s">
        <v>1437</v>
      </c>
      <c r="C1112" s="4">
        <f>VLOOKUP(A1112,[1]Классификатор!$B:$E,1,0)</f>
        <v>9647</v>
      </c>
      <c r="D1112" s="4" t="str">
        <f>VLOOKUP(A1112,[1]Классификатор!$B:$E,4,0)</f>
        <v>Технической обслуживание, текущий ремонт и испытания трансформаторных подстанций в части передачи электроэнергии прочим потребителям и другим энергоснабжающим организациям</v>
      </c>
      <c r="E1112" s="4" t="b">
        <f t="shared" si="62"/>
        <v>1</v>
      </c>
      <c r="F1112" s="56" t="s">
        <v>1600</v>
      </c>
      <c r="G1112" s="56"/>
      <c r="H1112" s="56"/>
      <c r="I1112" s="56"/>
      <c r="J1112" s="56"/>
      <c r="K1112" s="56"/>
      <c r="L1112" s="56"/>
      <c r="M1112" s="56"/>
      <c r="N1112" s="56"/>
      <c r="O1112" s="56"/>
      <c r="P1112" s="56"/>
      <c r="Q1112" s="56"/>
      <c r="R1112" s="56" t="s">
        <v>84</v>
      </c>
    </row>
    <row r="1113" spans="1:18" ht="63">
      <c r="A1113" s="56">
        <v>9648</v>
      </c>
      <c r="B1113" s="4" t="s">
        <v>1438</v>
      </c>
      <c r="C1113" s="4">
        <f>VLOOKUP(A1113,[1]Классификатор!$B:$E,1,0)</f>
        <v>9648</v>
      </c>
      <c r="D1113" s="4" t="str">
        <f>VLOOKUP(A1113,[1]Классификатор!$B:$E,4,0)</f>
        <v>Техническое обслуживание и текущий ремонт электростанций в части передачи электроэнергии прочим потребителям и другим энергоснабжающим организациям</v>
      </c>
      <c r="E1113" s="4" t="b">
        <f t="shared" si="62"/>
        <v>1</v>
      </c>
      <c r="F1113" s="56" t="s">
        <v>1600</v>
      </c>
      <c r="G1113" s="56"/>
      <c r="H1113" s="56"/>
      <c r="I1113" s="56"/>
      <c r="J1113" s="56"/>
      <c r="K1113" s="56"/>
      <c r="L1113" s="56"/>
      <c r="M1113" s="56"/>
      <c r="N1113" s="56"/>
      <c r="O1113" s="56"/>
      <c r="P1113" s="56"/>
      <c r="Q1113" s="56"/>
      <c r="R1113" s="56" t="s">
        <v>84</v>
      </c>
    </row>
    <row r="1114" spans="1:18" ht="63">
      <c r="A1114" s="56">
        <v>9649</v>
      </c>
      <c r="B1114" s="4" t="s">
        <v>1439</v>
      </c>
      <c r="C1114" s="4">
        <f>VLOOKUP(A1114,[1]Классификатор!$B:$E,1,0)</f>
        <v>9649</v>
      </c>
      <c r="D1114" s="4" t="str">
        <f>VLOOKUP(A1114,[1]Классификатор!$B:$E,4,0)</f>
        <v>Капитальный ремонт тяговых подстанций в части передачи электроэнергии прочим потребителям и другим энергоснабжающим организациям</v>
      </c>
      <c r="E1114" s="4" t="b">
        <f t="shared" si="62"/>
        <v>1</v>
      </c>
      <c r="F1114" s="56" t="s">
        <v>1600</v>
      </c>
      <c r="G1114" s="56"/>
      <c r="H1114" s="56"/>
      <c r="I1114" s="56"/>
      <c r="J1114" s="56"/>
      <c r="K1114" s="56"/>
      <c r="L1114" s="56"/>
      <c r="M1114" s="56"/>
      <c r="N1114" s="56"/>
      <c r="O1114" s="56"/>
      <c r="P1114" s="56"/>
      <c r="Q1114" s="56"/>
      <c r="R1114" s="56" t="s">
        <v>84</v>
      </c>
    </row>
    <row r="1115" spans="1:18" ht="126">
      <c r="A1115" s="56">
        <v>9652</v>
      </c>
      <c r="B1115" s="4" t="s">
        <v>1440</v>
      </c>
      <c r="C1115" s="4">
        <f>VLOOKUP(A1115,[1]Классификатор!$B:$E,1,0)</f>
        <v>9652</v>
      </c>
      <c r="D1115" s="4" t="str">
        <f>VLOOKUP(A1115,[1]Классификатор!$B:$E,4,0)</f>
        <v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v>
      </c>
      <c r="E1115" s="4" t="b">
        <f t="shared" si="62"/>
        <v>1</v>
      </c>
      <c r="F1115" s="56" t="s">
        <v>1600</v>
      </c>
      <c r="G1115" s="56"/>
      <c r="H1115" s="56"/>
      <c r="I1115" s="56"/>
      <c r="J1115" s="56"/>
      <c r="K1115" s="56"/>
      <c r="L1115" s="56"/>
      <c r="M1115" s="56"/>
      <c r="N1115" s="56"/>
      <c r="O1115" s="56"/>
      <c r="P1115" s="56"/>
      <c r="Q1115" s="56"/>
      <c r="R1115" s="56" t="s">
        <v>84</v>
      </c>
    </row>
    <row r="1116" spans="1:18" ht="63">
      <c r="A1116" s="56">
        <v>9653</v>
      </c>
      <c r="B1116" s="4" t="s">
        <v>1441</v>
      </c>
      <c r="C1116" s="4">
        <f>VLOOKUP(A1116,[1]Классификатор!$B:$E,1,0)</f>
        <v>9653</v>
      </c>
      <c r="D1116" s="4" t="str">
        <f>VLOOKUP(A1116,[1]Классификатор!$B:$E,4,0)</f>
        <v>Капитальный ремонт системы коммерческого учета электроэнергии в части передачи электроэнергии прочим потребителям и энергоснабжающим организациям</v>
      </c>
      <c r="E1116" s="4" t="b">
        <f t="shared" si="62"/>
        <v>1</v>
      </c>
      <c r="F1116" s="56" t="s">
        <v>1600</v>
      </c>
      <c r="G1116" s="56"/>
      <c r="H1116" s="56"/>
      <c r="I1116" s="56"/>
      <c r="J1116" s="56"/>
      <c r="K1116" s="56"/>
      <c r="L1116" s="56"/>
      <c r="M1116" s="56"/>
      <c r="N1116" s="56"/>
      <c r="O1116" s="56"/>
      <c r="P1116" s="56"/>
      <c r="Q1116" s="56"/>
      <c r="R1116" s="56" t="s">
        <v>84</v>
      </c>
    </row>
    <row r="1117" spans="1:18" ht="63">
      <c r="A1117" s="56">
        <v>9654</v>
      </c>
      <c r="B1117" s="4" t="s">
        <v>1442</v>
      </c>
      <c r="C1117" s="4">
        <f>VLOOKUP(A1117,[1]Классификатор!$B:$E,1,0)</f>
        <v>9654</v>
      </c>
      <c r="D1117" s="4" t="str">
        <f>VLOOKUP(A1117,[1]Классификатор!$B:$E,4,0)</f>
        <v>Капитальный ремонт трансформаторных подстанций в части передачи электроэнергии прочим потребителям и другим энергоснабжающим организациям</v>
      </c>
      <c r="E1117" s="4" t="b">
        <f t="shared" si="62"/>
        <v>1</v>
      </c>
      <c r="F1117" s="56" t="s">
        <v>1600</v>
      </c>
      <c r="G1117" s="56"/>
      <c r="H1117" s="56"/>
      <c r="I1117" s="56"/>
      <c r="J1117" s="56"/>
      <c r="K1117" s="56"/>
      <c r="L1117" s="56"/>
      <c r="M1117" s="56"/>
      <c r="N1117" s="56"/>
      <c r="O1117" s="56"/>
      <c r="P1117" s="56"/>
      <c r="Q1117" s="56"/>
      <c r="R1117" s="56" t="s">
        <v>84</v>
      </c>
    </row>
    <row r="1118" spans="1:18" ht="47.25">
      <c r="A1118" s="56">
        <v>9655</v>
      </c>
      <c r="B1118" s="4" t="s">
        <v>1443</v>
      </c>
      <c r="C1118" s="4">
        <f>VLOOKUP(A1118,[1]Классификатор!$B:$E,1,0)</f>
        <v>9655</v>
      </c>
      <c r="D1118" s="4" t="str">
        <f>VLOOKUP(A1118,[1]Классификатор!$B:$E,4,0)</f>
        <v>Капитальный ремонт электростанций в части передачи электроэнергии прочим потребителям и другим энергоснабжающим организациям</v>
      </c>
      <c r="E1118" s="4" t="b">
        <f t="shared" si="62"/>
        <v>1</v>
      </c>
      <c r="F1118" s="56" t="s">
        <v>1600</v>
      </c>
      <c r="G1118" s="56"/>
      <c r="H1118" s="56"/>
      <c r="I1118" s="56"/>
      <c r="J1118" s="56"/>
      <c r="K1118" s="56"/>
      <c r="L1118" s="56"/>
      <c r="M1118" s="56"/>
      <c r="N1118" s="56"/>
      <c r="O1118" s="56"/>
      <c r="P1118" s="56"/>
      <c r="Q1118" s="56"/>
      <c r="R1118" s="56" t="s">
        <v>84</v>
      </c>
    </row>
    <row r="1119" spans="1:18" ht="47.25">
      <c r="A1119" s="56">
        <v>9656</v>
      </c>
      <c r="B1119" s="4" t="s">
        <v>1444</v>
      </c>
      <c r="C1119" s="4">
        <f>VLOOKUP(A1119,[1]Классификатор!$B:$E,1,0)</f>
        <v>9656</v>
      </c>
      <c r="D1119" s="4" t="str">
        <f>VLOOKUP(A1119,[1]Классификатор!$B:$E,4,0)</f>
        <v>Амортизация тяговых подстанций в части передачи электроэнергии прочим потребителям и другим энергоснабжающим организациям</v>
      </c>
      <c r="E1119" s="4" t="b">
        <f t="shared" si="62"/>
        <v>1</v>
      </c>
      <c r="F1119" s="56" t="s">
        <v>1600</v>
      </c>
      <c r="G1119" s="56"/>
      <c r="H1119" s="56"/>
      <c r="I1119" s="56"/>
      <c r="J1119" s="56"/>
      <c r="K1119" s="56"/>
      <c r="L1119" s="56"/>
      <c r="M1119" s="56"/>
      <c r="N1119" s="56"/>
      <c r="O1119" s="56"/>
      <c r="P1119" s="56"/>
      <c r="Q1119" s="56"/>
      <c r="R1119" s="56" t="s">
        <v>84</v>
      </c>
    </row>
    <row r="1120" spans="1:18" ht="126">
      <c r="A1120" s="56">
        <v>9659</v>
      </c>
      <c r="B1120" s="4" t="s">
        <v>1445</v>
      </c>
      <c r="C1120" s="4">
        <f>VLOOKUP(A1120,[1]Классификатор!$B:$E,1,0)</f>
        <v>9659</v>
      </c>
      <c r="D1120" s="4" t="str">
        <f>VLOOKUP(A1120,[1]Классификатор!$B:$E,4,0)</f>
        <v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передачи электроэнергии прочим потребителям и другим энергоснабжающим организациям</v>
      </c>
      <c r="E1120" s="4" t="b">
        <f t="shared" si="62"/>
        <v>1</v>
      </c>
      <c r="F1120" s="56" t="s">
        <v>1600</v>
      </c>
      <c r="G1120" s="56"/>
      <c r="H1120" s="56"/>
      <c r="I1120" s="56"/>
      <c r="J1120" s="56"/>
      <c r="K1120" s="56"/>
      <c r="L1120" s="56"/>
      <c r="M1120" s="56"/>
      <c r="N1120" s="56"/>
      <c r="O1120" s="56"/>
      <c r="P1120" s="56"/>
      <c r="Q1120" s="56"/>
      <c r="R1120" s="56" t="s">
        <v>84</v>
      </c>
    </row>
    <row r="1121" spans="1:18" ht="63">
      <c r="A1121" s="56">
        <v>9670</v>
      </c>
      <c r="B1121" s="4" t="s">
        <v>1446</v>
      </c>
      <c r="C1121" s="4">
        <f>VLOOKUP(A1121,[1]Классификатор!$B:$E,1,0)</f>
        <v>9670</v>
      </c>
      <c r="D1121" s="4" t="str">
        <f>VLOOKUP(A1121,[1]Классификатор!$B:$E,4,0)</f>
        <v>Амортизация системы коммерческого учета электроэнергии в части передачи электроэнергии прочим потребителям и энергоснабжающим организациям</v>
      </c>
      <c r="E1121" s="4" t="b">
        <f t="shared" si="62"/>
        <v>1</v>
      </c>
      <c r="F1121" s="56" t="s">
        <v>1600</v>
      </c>
      <c r="G1121" s="56"/>
      <c r="H1121" s="56"/>
      <c r="I1121" s="56"/>
      <c r="J1121" s="56"/>
      <c r="K1121" s="56"/>
      <c r="L1121" s="56"/>
      <c r="M1121" s="56"/>
      <c r="N1121" s="56"/>
      <c r="O1121" s="56"/>
      <c r="P1121" s="56"/>
      <c r="Q1121" s="56"/>
      <c r="R1121" s="56" t="s">
        <v>84</v>
      </c>
    </row>
    <row r="1122" spans="1:18" ht="63">
      <c r="A1122" s="56">
        <v>9671</v>
      </c>
      <c r="B1122" s="4" t="s">
        <v>1447</v>
      </c>
      <c r="C1122" s="4">
        <f>VLOOKUP(A1122,[1]Классификатор!$B:$E,1,0)</f>
        <v>9671</v>
      </c>
      <c r="D1122" s="4" t="str">
        <f>VLOOKUP(A1122,[1]Классификатор!$B:$E,4,0)</f>
        <v>Амортизация трансформаторных подстанций в части передачи электроэнергии прочим потребителям и другим энергоснабжающим организациям</v>
      </c>
      <c r="E1122" s="4" t="b">
        <f t="shared" si="62"/>
        <v>1</v>
      </c>
      <c r="F1122" s="56" t="s">
        <v>1600</v>
      </c>
      <c r="G1122" s="56"/>
      <c r="H1122" s="56"/>
      <c r="I1122" s="56"/>
      <c r="J1122" s="56"/>
      <c r="K1122" s="56"/>
      <c r="L1122" s="56"/>
      <c r="M1122" s="56"/>
      <c r="N1122" s="56"/>
      <c r="O1122" s="56"/>
      <c r="P1122" s="56"/>
      <c r="Q1122" s="56"/>
      <c r="R1122" s="56" t="s">
        <v>84</v>
      </c>
    </row>
    <row r="1123" spans="1:18" ht="47.25">
      <c r="A1123" s="56">
        <v>9672</v>
      </c>
      <c r="B1123" s="4" t="s">
        <v>1448</v>
      </c>
      <c r="C1123" s="4">
        <f>VLOOKUP(A1123,[1]Классификатор!$B:$E,1,0)</f>
        <v>9672</v>
      </c>
      <c r="D1123" s="4" t="str">
        <f>VLOOKUP(A1123,[1]Классификатор!$B:$E,4,0)</f>
        <v>Амортизация электростанций в части передачи электроэнергии прочим потребителям и другим энергоснабжающим организациям</v>
      </c>
      <c r="E1123" s="4" t="b">
        <f t="shared" si="62"/>
        <v>1</v>
      </c>
      <c r="F1123" s="56" t="s">
        <v>1600</v>
      </c>
      <c r="G1123" s="56"/>
      <c r="H1123" s="56"/>
      <c r="I1123" s="56"/>
      <c r="J1123" s="56"/>
      <c r="K1123" s="56"/>
      <c r="L1123" s="56"/>
      <c r="M1123" s="56"/>
      <c r="N1123" s="56"/>
      <c r="O1123" s="56"/>
      <c r="P1123" s="56"/>
      <c r="Q1123" s="56"/>
      <c r="R1123" s="56" t="s">
        <v>84</v>
      </c>
    </row>
    <row r="1124" spans="1:18" ht="47.25">
      <c r="A1124" s="56">
        <v>9673</v>
      </c>
      <c r="B1124" s="4" t="s">
        <v>1449</v>
      </c>
      <c r="C1124" s="4">
        <f>VLOOKUP(A1124,[1]Классификатор!$B:$E,1,0)</f>
        <v>9673</v>
      </c>
      <c r="D1124" s="4" t="str">
        <f>VLOOKUP(A1124,[1]Классификатор!$B:$E,4,0)</f>
        <v>Услуги обслуживающих производств и хозяйств на сторону (Хозяйство электрификации и электроснабжения)</v>
      </c>
      <c r="E1124" s="4" t="b">
        <f t="shared" si="62"/>
        <v>1</v>
      </c>
      <c r="F1124" s="56" t="s">
        <v>1600</v>
      </c>
      <c r="G1124" s="56"/>
      <c r="H1124" s="56"/>
      <c r="I1124" s="56"/>
      <c r="J1124" s="56"/>
      <c r="K1124" s="56"/>
      <c r="L1124" s="56"/>
      <c r="M1124" s="56"/>
      <c r="N1124" s="56"/>
      <c r="O1124" s="56"/>
      <c r="P1124" s="56"/>
      <c r="Q1124" s="56"/>
      <c r="R1124" s="56" t="s">
        <v>84</v>
      </c>
    </row>
    <row r="1125" spans="1:18" ht="63">
      <c r="A1125" s="56">
        <v>9674</v>
      </c>
      <c r="B1125" s="4" t="s">
        <v>1450</v>
      </c>
      <c r="C1125" s="4">
        <f>VLOOKUP(A1125,[1]Классификатор!$B:$E,1,0)</f>
        <v>9674</v>
      </c>
      <c r="D1125" s="4" t="str">
        <f>VLOOKUP(A1125,[1]Классификатор!$B:$E,4,0)</f>
        <v>Прочие услуги вспомогательного характера структурных подразделений хозяйства электрификации и электроснабжения сторонним клиентам</v>
      </c>
      <c r="E1125" s="4" t="b">
        <f t="shared" si="62"/>
        <v>1</v>
      </c>
      <c r="F1125" s="56" t="s">
        <v>1600</v>
      </c>
      <c r="G1125" s="56"/>
      <c r="H1125" s="56"/>
      <c r="I1125" s="56"/>
      <c r="J1125" s="56"/>
      <c r="K1125" s="56"/>
      <c r="L1125" s="56"/>
      <c r="M1125" s="56"/>
      <c r="N1125" s="56"/>
      <c r="O1125" s="56"/>
      <c r="P1125" s="56"/>
      <c r="Q1125" s="56"/>
      <c r="R1125" s="56" t="s">
        <v>84</v>
      </c>
    </row>
    <row r="1126" spans="1:18" ht="47.25">
      <c r="A1126" s="56">
        <v>9678</v>
      </c>
      <c r="B1126" s="4" t="s">
        <v>1451</v>
      </c>
      <c r="C1126" s="4">
        <f>VLOOKUP(A1126,[1]Классификатор!$B:$E,1,0)</f>
        <v>9678</v>
      </c>
      <c r="D1126" s="4" t="str">
        <f>VLOOKUP(A1126,[1]Классификатор!$B:$E,4,0)</f>
        <v>Производство продукции для клиентов (Хозяйство электрификации и электроснабжения)</v>
      </c>
      <c r="E1126" s="4" t="b">
        <f t="shared" si="62"/>
        <v>1</v>
      </c>
      <c r="F1126" s="56" t="s">
        <v>1600</v>
      </c>
      <c r="G1126" s="56"/>
      <c r="H1126" s="56"/>
      <c r="I1126" s="56"/>
      <c r="J1126" s="56"/>
      <c r="K1126" s="56"/>
      <c r="L1126" s="56"/>
      <c r="M1126" s="56"/>
      <c r="N1126" s="56"/>
      <c r="O1126" s="56"/>
      <c r="P1126" s="56"/>
      <c r="Q1126" s="56"/>
      <c r="R1126" s="56" t="s">
        <v>84</v>
      </c>
    </row>
    <row r="1127" spans="1:18" ht="31.5">
      <c r="A1127" s="56">
        <v>9679</v>
      </c>
      <c r="B1127" s="4" t="s">
        <v>1452</v>
      </c>
      <c r="C1127" s="4">
        <f>VLOOKUP(A1127,[1]Классификатор!$B:$E,1,0)</f>
        <v>9679</v>
      </c>
      <c r="D1127" s="4" t="str">
        <f>VLOOKUP(A1127,[1]Классификатор!$B:$E,4,0)</f>
        <v>Прочие услуги структурных подразделений хозяйства электрификации и электроснабжения</v>
      </c>
      <c r="E1127" s="4" t="b">
        <f t="shared" si="62"/>
        <v>1</v>
      </c>
      <c r="F1127" s="56" t="s">
        <v>1600</v>
      </c>
      <c r="G1127" s="56"/>
      <c r="H1127" s="56"/>
      <c r="I1127" s="56"/>
      <c r="J1127" s="56"/>
      <c r="K1127" s="56"/>
      <c r="L1127" s="56"/>
      <c r="M1127" s="56"/>
      <c r="N1127" s="56"/>
      <c r="O1127" s="56"/>
      <c r="P1127" s="56"/>
      <c r="Q1127" s="56"/>
      <c r="R1127" s="56" t="s">
        <v>84</v>
      </c>
    </row>
    <row r="1128" spans="1:18">
      <c r="A1128" s="56"/>
      <c r="B1128" s="85" t="s">
        <v>1453</v>
      </c>
      <c r="C1128" s="86"/>
      <c r="D1128" s="86"/>
      <c r="E1128" s="86"/>
      <c r="F1128" s="87"/>
      <c r="G1128" s="87"/>
      <c r="H1128" s="87"/>
      <c r="I1128" s="87"/>
      <c r="J1128" s="87"/>
      <c r="K1128" s="87"/>
      <c r="L1128" s="87"/>
      <c r="M1128" s="87"/>
      <c r="N1128" s="87"/>
      <c r="O1128" s="87"/>
      <c r="P1128" s="87"/>
      <c r="Q1128" s="87"/>
      <c r="R1128" s="88"/>
    </row>
    <row r="1129" spans="1:18" ht="31.5">
      <c r="A1129" s="56">
        <v>9746</v>
      </c>
      <c r="B1129" s="4" t="s">
        <v>1454</v>
      </c>
      <c r="C1129" s="4">
        <f>VLOOKUP(A1129,[1]Классификатор!$B:$E,1,0)</f>
        <v>9746</v>
      </c>
      <c r="D1129" s="4" t="str">
        <f>VLOOKUP(A1129,[1]Классификатор!$B:$E,4,0)</f>
        <v>Услуги обслуживающих производств и хозяйств на сторону (Управления железных дорог)</v>
      </c>
      <c r="E1129" s="4" t="b">
        <f t="shared" ref="E1129:E1132" si="63">B1129=D1129</f>
        <v>1</v>
      </c>
      <c r="F1129" s="56" t="s">
        <v>1600</v>
      </c>
      <c r="G1129" s="56"/>
      <c r="H1129" s="56"/>
      <c r="I1129" s="56"/>
      <c r="J1129" s="56"/>
      <c r="K1129" s="56"/>
      <c r="L1129" s="56"/>
      <c r="M1129" s="56"/>
      <c r="N1129" s="56"/>
      <c r="O1129" s="56"/>
      <c r="P1129" s="56"/>
      <c r="Q1129" s="56"/>
      <c r="R1129" s="56" t="s">
        <v>84</v>
      </c>
    </row>
    <row r="1130" spans="1:18" ht="47.25">
      <c r="A1130" s="56">
        <v>9747</v>
      </c>
      <c r="B1130" s="4" t="s">
        <v>1455</v>
      </c>
      <c r="C1130" s="4">
        <f>VLOOKUP(A1130,[1]Классификатор!$B:$E,1,0)</f>
        <v>9747</v>
      </c>
      <c r="D1130" s="4" t="str">
        <f>VLOOKUP(A1130,[1]Классификатор!$B:$E,4,0)</f>
        <v>Прочие услуги вспомогательного характера сторонним клиентам (Управления железных дорог)</v>
      </c>
      <c r="E1130" s="4" t="b">
        <f t="shared" si="63"/>
        <v>1</v>
      </c>
      <c r="F1130" s="56" t="s">
        <v>1600</v>
      </c>
      <c r="G1130" s="56"/>
      <c r="H1130" s="56"/>
      <c r="I1130" s="56"/>
      <c r="J1130" s="56"/>
      <c r="K1130" s="56"/>
      <c r="L1130" s="56"/>
      <c r="M1130" s="56"/>
      <c r="N1130" s="56"/>
      <c r="O1130" s="56"/>
      <c r="P1130" s="56"/>
      <c r="Q1130" s="56"/>
      <c r="R1130" s="56" t="s">
        <v>84</v>
      </c>
    </row>
    <row r="1131" spans="1:18" ht="31.5">
      <c r="A1131" s="56">
        <v>9748</v>
      </c>
      <c r="B1131" s="4" t="s">
        <v>1456</v>
      </c>
      <c r="C1131" s="4">
        <f>VLOOKUP(A1131,[1]Классификатор!$B:$E,1,0)</f>
        <v>9748</v>
      </c>
      <c r="D1131" s="4" t="str">
        <f>VLOOKUP(A1131,[1]Классификатор!$B:$E,4,0)</f>
        <v>Производство продукции для клиентов (Управления железных дорог)</v>
      </c>
      <c r="E1131" s="4" t="b">
        <f t="shared" si="63"/>
        <v>1</v>
      </c>
      <c r="F1131" s="56" t="s">
        <v>1600</v>
      </c>
      <c r="G1131" s="56"/>
      <c r="H1131" s="56"/>
      <c r="I1131" s="56"/>
      <c r="J1131" s="56"/>
      <c r="K1131" s="56"/>
      <c r="L1131" s="56"/>
      <c r="M1131" s="56"/>
      <c r="N1131" s="56"/>
      <c r="O1131" s="56"/>
      <c r="P1131" s="56"/>
      <c r="Q1131" s="56"/>
      <c r="R1131" s="56" t="s">
        <v>84</v>
      </c>
    </row>
    <row r="1132" spans="1:18">
      <c r="A1132" s="56">
        <v>9749</v>
      </c>
      <c r="B1132" s="4" t="s">
        <v>1457</v>
      </c>
      <c r="C1132" s="4">
        <f>VLOOKUP(A1132,[1]Классификатор!$B:$E,1,0)</f>
        <v>9749</v>
      </c>
      <c r="D1132" s="4" t="str">
        <f>VLOOKUP(A1132,[1]Классификатор!$B:$E,4,0)</f>
        <v>Прочие услуги (управления железных дорог)</v>
      </c>
      <c r="E1132" s="4" t="b">
        <f t="shared" si="63"/>
        <v>1</v>
      </c>
      <c r="F1132" s="56" t="s">
        <v>1600</v>
      </c>
      <c r="G1132" s="56"/>
      <c r="H1132" s="56"/>
      <c r="I1132" s="56"/>
      <c r="J1132" s="56"/>
      <c r="K1132" s="56"/>
      <c r="L1132" s="56"/>
      <c r="M1132" s="56"/>
      <c r="N1132" s="56"/>
      <c r="O1132" s="56"/>
      <c r="P1132" s="56"/>
      <c r="Q1132" s="56"/>
      <c r="R1132" s="56" t="s">
        <v>84</v>
      </c>
    </row>
    <row r="1133" spans="1:18">
      <c r="A1133" s="56"/>
      <c r="B1133" s="89" t="s">
        <v>1458</v>
      </c>
      <c r="C1133" s="90"/>
      <c r="D1133" s="90"/>
      <c r="E1133" s="90"/>
      <c r="F1133" s="91"/>
      <c r="G1133" s="91"/>
      <c r="H1133" s="91"/>
      <c r="I1133" s="91"/>
      <c r="J1133" s="91"/>
      <c r="K1133" s="91"/>
      <c r="L1133" s="91"/>
      <c r="M1133" s="91"/>
      <c r="N1133" s="91"/>
      <c r="O1133" s="91"/>
      <c r="P1133" s="91"/>
      <c r="Q1133" s="91"/>
      <c r="R1133" s="92"/>
    </row>
    <row r="1134" spans="1:18" ht="47.25">
      <c r="A1134" s="56">
        <v>9776</v>
      </c>
      <c r="B1134" s="4" t="s">
        <v>1459</v>
      </c>
      <c r="C1134" s="4">
        <f>VLOOKUP(A1134,[1]Классификатор!$B:$E,1,0)</f>
        <v>9776</v>
      </c>
      <c r="D1134" s="4" t="str">
        <f>VLOOKUP(A1134,[1]Классификатор!$B:$E,4,0)</f>
        <v>Услуги обслуживающих производств и хозяйств на сторону (Подразделения материально-технического снабжения)</v>
      </c>
      <c r="E1134" s="4" t="b">
        <f t="shared" ref="E1134:E1137" si="64">B1134=D1134</f>
        <v>1</v>
      </c>
      <c r="F1134" s="56" t="s">
        <v>1600</v>
      </c>
      <c r="G1134" s="56"/>
      <c r="H1134" s="56"/>
      <c r="I1134" s="56"/>
      <c r="J1134" s="56"/>
      <c r="K1134" s="56"/>
      <c r="L1134" s="56"/>
      <c r="M1134" s="56"/>
      <c r="N1134" s="56"/>
      <c r="O1134" s="56"/>
      <c r="P1134" s="56"/>
      <c r="Q1134" s="56"/>
      <c r="R1134" s="56" t="s">
        <v>84</v>
      </c>
    </row>
    <row r="1135" spans="1:18" ht="47.25">
      <c r="A1135" s="56">
        <v>9777</v>
      </c>
      <c r="B1135" s="4" t="s">
        <v>1460</v>
      </c>
      <c r="C1135" s="4">
        <f>VLOOKUP(A1135,[1]Классификатор!$B:$E,1,0)</f>
        <v>9777</v>
      </c>
      <c r="D1135" s="4" t="str">
        <f>VLOOKUP(A1135,[1]Классификатор!$B:$E,4,0)</f>
        <v>Прочие услуги вспомогательного характера сторонним клиентам (Подразделения материально-технического снабжения)</v>
      </c>
      <c r="E1135" s="4" t="b">
        <f t="shared" si="64"/>
        <v>1</v>
      </c>
      <c r="F1135" s="56" t="s">
        <v>1600</v>
      </c>
      <c r="G1135" s="56"/>
      <c r="H1135" s="56"/>
      <c r="I1135" s="56"/>
      <c r="J1135" s="56"/>
      <c r="K1135" s="56"/>
      <c r="L1135" s="56"/>
      <c r="M1135" s="56"/>
      <c r="N1135" s="56"/>
      <c r="O1135" s="56"/>
      <c r="P1135" s="56"/>
      <c r="Q1135" s="56"/>
      <c r="R1135" s="56" t="s">
        <v>84</v>
      </c>
    </row>
    <row r="1136" spans="1:18" ht="47.25">
      <c r="A1136" s="56">
        <v>9778</v>
      </c>
      <c r="B1136" s="4" t="s">
        <v>1461</v>
      </c>
      <c r="C1136" s="4">
        <f>VLOOKUP(A1136,[1]Классификатор!$B:$E,1,0)</f>
        <v>9778</v>
      </c>
      <c r="D1136" s="4" t="str">
        <f>VLOOKUP(A1136,[1]Классификатор!$B:$E,4,0)</f>
        <v>Производство продукции для клиентов (Подразделения материально-технического снабжения)</v>
      </c>
      <c r="E1136" s="4" t="b">
        <f t="shared" si="64"/>
        <v>1</v>
      </c>
      <c r="F1136" s="56" t="s">
        <v>1600</v>
      </c>
      <c r="G1136" s="56"/>
      <c r="H1136" s="56"/>
      <c r="I1136" s="56"/>
      <c r="J1136" s="56"/>
      <c r="K1136" s="56"/>
      <c r="L1136" s="56"/>
      <c r="M1136" s="56"/>
      <c r="N1136" s="56"/>
      <c r="O1136" s="56"/>
      <c r="P1136" s="56"/>
      <c r="Q1136" s="56"/>
      <c r="R1136" s="56" t="s">
        <v>84</v>
      </c>
    </row>
    <row r="1137" spans="1:18" ht="31.5">
      <c r="A1137" s="56">
        <v>9779</v>
      </c>
      <c r="B1137" s="4" t="s">
        <v>1462</v>
      </c>
      <c r="C1137" s="4">
        <f>VLOOKUP(A1137,[1]Классификатор!$B:$E,1,0)</f>
        <v>9779</v>
      </c>
      <c r="D1137" s="4" t="str">
        <f>VLOOKUP(A1137,[1]Классификатор!$B:$E,4,0)</f>
        <v>Прочие услуги подразделений материально-технического снабжения</v>
      </c>
      <c r="E1137" s="4" t="b">
        <f t="shared" si="64"/>
        <v>1</v>
      </c>
      <c r="F1137" s="56" t="s">
        <v>1600</v>
      </c>
      <c r="G1137" s="56"/>
      <c r="H1137" s="56"/>
      <c r="I1137" s="56"/>
      <c r="J1137" s="56"/>
      <c r="K1137" s="56"/>
      <c r="L1137" s="56"/>
      <c r="M1137" s="56"/>
      <c r="N1137" s="56"/>
      <c r="O1137" s="56"/>
      <c r="P1137" s="56"/>
      <c r="Q1137" s="56"/>
      <c r="R1137" s="56" t="s">
        <v>84</v>
      </c>
    </row>
    <row r="1138" spans="1:18">
      <c r="A1138" s="56"/>
      <c r="B1138" s="85" t="s">
        <v>1463</v>
      </c>
      <c r="C1138" s="86"/>
      <c r="D1138" s="86"/>
      <c r="E1138" s="86"/>
      <c r="F1138" s="87"/>
      <c r="G1138" s="87"/>
      <c r="H1138" s="87"/>
      <c r="I1138" s="87"/>
      <c r="J1138" s="87"/>
      <c r="K1138" s="87"/>
      <c r="L1138" s="87"/>
      <c r="M1138" s="87"/>
      <c r="N1138" s="87"/>
      <c r="O1138" s="87"/>
      <c r="P1138" s="87"/>
      <c r="Q1138" s="87"/>
      <c r="R1138" s="88"/>
    </row>
    <row r="1139" spans="1:18" ht="31.5">
      <c r="A1139" s="56">
        <v>9785</v>
      </c>
      <c r="B1139" s="4" t="s">
        <v>1464</v>
      </c>
      <c r="C1139" s="4">
        <f>VLOOKUP(A1139,[1]Классификатор!$B:$E,1,0)</f>
        <v>9785</v>
      </c>
      <c r="D1139" s="4" t="str">
        <f>VLOOKUP(A1139,[1]Классификатор!$B:$E,4,0)</f>
        <v>Общественное питание (кроме приготовления блюд)</v>
      </c>
      <c r="E1139" s="4" t="b">
        <f t="shared" ref="E1139:E1143" si="65">B1139=D1139</f>
        <v>1</v>
      </c>
      <c r="F1139" s="56" t="s">
        <v>1600</v>
      </c>
      <c r="G1139" s="56"/>
      <c r="H1139" s="56"/>
      <c r="I1139" s="56"/>
      <c r="J1139" s="56"/>
      <c r="K1139" s="56"/>
      <c r="L1139" s="56"/>
      <c r="M1139" s="56"/>
      <c r="N1139" s="56"/>
      <c r="O1139" s="56"/>
      <c r="P1139" s="56"/>
      <c r="Q1139" s="56"/>
      <c r="R1139" s="56" t="s">
        <v>84</v>
      </c>
    </row>
    <row r="1140" spans="1:18">
      <c r="A1140" s="56">
        <v>9786</v>
      </c>
      <c r="B1140" s="4" t="s">
        <v>1465</v>
      </c>
      <c r="C1140" s="4">
        <f>VLOOKUP(A1140,[1]Классификатор!$B:$E,1,0)</f>
        <v>9786</v>
      </c>
      <c r="D1140" s="4" t="str">
        <f>VLOOKUP(A1140,[1]Классификатор!$B:$E,4,0)</f>
        <v>Общественное питание (приготовление блюд)</v>
      </c>
      <c r="E1140" s="4" t="b">
        <f t="shared" si="65"/>
        <v>1</v>
      </c>
      <c r="F1140" s="56" t="s">
        <v>1600</v>
      </c>
      <c r="G1140" s="56"/>
      <c r="H1140" s="56"/>
      <c r="I1140" s="56"/>
      <c r="J1140" s="56"/>
      <c r="K1140" s="56"/>
      <c r="L1140" s="56"/>
      <c r="M1140" s="56"/>
      <c r="N1140" s="56"/>
      <c r="O1140" s="56"/>
      <c r="P1140" s="56"/>
      <c r="Q1140" s="56"/>
      <c r="R1140" s="56" t="s">
        <v>84</v>
      </c>
    </row>
    <row r="1141" spans="1:18" ht="47.25">
      <c r="A1141" s="56">
        <v>9796</v>
      </c>
      <c r="B1141" s="4" t="s">
        <v>1466</v>
      </c>
      <c r="C1141" s="4">
        <f>VLOOKUP(A1141,[1]Классификатор!$B:$E,1,0)</f>
        <v>9796</v>
      </c>
      <c r="D1141" s="4" t="str">
        <f>VLOOKUP(A1141,[1]Классификатор!$B:$E,4,0)</f>
        <v>Услуги обслуживающих производств и хозяйств на сторону (Подразделения торговли и общественного питания)</v>
      </c>
      <c r="E1141" s="4" t="b">
        <f t="shared" si="65"/>
        <v>1</v>
      </c>
      <c r="F1141" s="56" t="s">
        <v>1600</v>
      </c>
      <c r="G1141" s="56"/>
      <c r="H1141" s="56"/>
      <c r="I1141" s="56"/>
      <c r="J1141" s="56"/>
      <c r="K1141" s="56"/>
      <c r="L1141" s="56"/>
      <c r="M1141" s="56"/>
      <c r="N1141" s="56"/>
      <c r="O1141" s="56"/>
      <c r="P1141" s="56"/>
      <c r="Q1141" s="56"/>
      <c r="R1141" s="56" t="s">
        <v>84</v>
      </c>
    </row>
    <row r="1142" spans="1:18" ht="47.25">
      <c r="A1142" s="56">
        <v>9798</v>
      </c>
      <c r="B1142" s="4" t="s">
        <v>1467</v>
      </c>
      <c r="C1142" s="4">
        <f>VLOOKUP(A1142,[1]Классификатор!$B:$E,1,0)</f>
        <v>9798</v>
      </c>
      <c r="D1142" s="4" t="str">
        <f>VLOOKUP(A1142,[1]Классификатор!$B:$E,4,0)</f>
        <v>Производство продукции для клиентов (Подразделения торговли и общественного питания)</v>
      </c>
      <c r="E1142" s="4" t="b">
        <f t="shared" si="65"/>
        <v>1</v>
      </c>
      <c r="F1142" s="56" t="s">
        <v>1600</v>
      </c>
      <c r="G1142" s="56"/>
      <c r="H1142" s="56"/>
      <c r="I1142" s="56"/>
      <c r="J1142" s="56"/>
      <c r="K1142" s="56"/>
      <c r="L1142" s="56"/>
      <c r="M1142" s="56"/>
      <c r="N1142" s="56"/>
      <c r="O1142" s="56"/>
      <c r="P1142" s="56"/>
      <c r="Q1142" s="56"/>
      <c r="R1142" s="56" t="s">
        <v>84</v>
      </c>
    </row>
    <row r="1143" spans="1:18" ht="31.5">
      <c r="A1143" s="56">
        <v>9799</v>
      </c>
      <c r="B1143" s="4" t="s">
        <v>1468</v>
      </c>
      <c r="C1143" s="4">
        <f>VLOOKUP(A1143,[1]Классификатор!$B:$E,1,0)</f>
        <v>9799</v>
      </c>
      <c r="D1143" s="4" t="str">
        <f>VLOOKUP(A1143,[1]Классификатор!$B:$E,4,0)</f>
        <v>Прочие услуги подразделений торговли и общественного питания</v>
      </c>
      <c r="E1143" s="4" t="b">
        <f t="shared" si="65"/>
        <v>1</v>
      </c>
      <c r="F1143" s="56" t="s">
        <v>1600</v>
      </c>
      <c r="G1143" s="56"/>
      <c r="H1143" s="56"/>
      <c r="I1143" s="56"/>
      <c r="J1143" s="56"/>
      <c r="K1143" s="56"/>
      <c r="L1143" s="56"/>
      <c r="M1143" s="56"/>
      <c r="N1143" s="56"/>
      <c r="O1143" s="56"/>
      <c r="P1143" s="56"/>
      <c r="Q1143" s="56"/>
      <c r="R1143" s="56" t="s">
        <v>84</v>
      </c>
    </row>
    <row r="1144" spans="1:18">
      <c r="A1144" s="56"/>
      <c r="B1144" s="85" t="s">
        <v>1469</v>
      </c>
      <c r="C1144" s="86"/>
      <c r="D1144" s="86"/>
      <c r="E1144" s="86"/>
      <c r="F1144" s="87"/>
      <c r="G1144" s="87"/>
      <c r="H1144" s="87"/>
      <c r="I1144" s="87"/>
      <c r="J1144" s="87"/>
      <c r="K1144" s="87"/>
      <c r="L1144" s="87"/>
      <c r="M1144" s="87"/>
      <c r="N1144" s="87"/>
      <c r="O1144" s="87"/>
      <c r="P1144" s="87"/>
      <c r="Q1144" s="87"/>
      <c r="R1144" s="88"/>
    </row>
    <row r="1145" spans="1:18">
      <c r="A1145" s="56">
        <v>9800</v>
      </c>
      <c r="B1145" s="4" t="s">
        <v>1777</v>
      </c>
      <c r="C1145" s="4">
        <f>VLOOKUP(A1145,[1]Классификатор!$B:$E,1,0)</f>
        <v>9800</v>
      </c>
      <c r="D1145" s="4" t="str">
        <f>VLOOKUP(A1145,[1]Классификатор!$B:$E,4,0)</f>
        <v>Пропитка давальческой древесины</v>
      </c>
      <c r="E1145" s="4" t="b">
        <f t="shared" ref="E1145:E1149" si="66">B1145=D1145</f>
        <v>1</v>
      </c>
      <c r="F1145" s="56" t="s">
        <v>1600</v>
      </c>
      <c r="G1145" s="56"/>
      <c r="H1145" s="56"/>
      <c r="I1145" s="56"/>
      <c r="J1145" s="56"/>
      <c r="K1145" s="56"/>
      <c r="L1145" s="56"/>
      <c r="M1145" s="56"/>
      <c r="N1145" s="56"/>
      <c r="O1145" s="56"/>
      <c r="P1145" s="56"/>
      <c r="Q1145" s="56"/>
      <c r="R1145" s="56" t="s">
        <v>84</v>
      </c>
    </row>
    <row r="1146" spans="1:18">
      <c r="A1146" s="56">
        <v>9878</v>
      </c>
      <c r="B1146" s="4" t="s">
        <v>1472</v>
      </c>
      <c r="C1146" s="4">
        <f>VLOOKUP(A1146,[1]Классификатор!$B:$E,1,0)</f>
        <v>9878</v>
      </c>
      <c r="D1146" s="4" t="str">
        <f>VLOOKUP(A1146,[1]Классификатор!$B:$E,4,0)</f>
        <v>Прочие услуги промышленных предприятий</v>
      </c>
      <c r="E1146" s="4" t="b">
        <f t="shared" si="66"/>
        <v>1</v>
      </c>
      <c r="F1146" s="56" t="s">
        <v>1600</v>
      </c>
      <c r="G1146" s="56"/>
      <c r="H1146" s="56"/>
      <c r="I1146" s="56"/>
      <c r="J1146" s="56"/>
      <c r="K1146" s="56"/>
      <c r="L1146" s="56"/>
      <c r="M1146" s="56"/>
      <c r="N1146" s="56"/>
      <c r="O1146" s="56"/>
      <c r="P1146" s="56"/>
      <c r="Q1146" s="56"/>
      <c r="R1146" s="56" t="s">
        <v>84</v>
      </c>
    </row>
    <row r="1147" spans="1:18" ht="31.5">
      <c r="A1147" s="56">
        <v>9879</v>
      </c>
      <c r="B1147" s="4" t="s">
        <v>1473</v>
      </c>
      <c r="C1147" s="4">
        <f>VLOOKUP(A1147,[1]Классификатор!$B:$E,1,0)</f>
        <v>9879</v>
      </c>
      <c r="D1147" s="4" t="str">
        <f>VLOOKUP(A1147,[1]Классификатор!$B:$E,4,0)</f>
        <v>Производство продукции для клиентов (Промышленные предприятия)</v>
      </c>
      <c r="E1147" s="4" t="b">
        <f t="shared" si="66"/>
        <v>1</v>
      </c>
      <c r="F1147" s="56" t="s">
        <v>1600</v>
      </c>
      <c r="G1147" s="56"/>
      <c r="H1147" s="56"/>
      <c r="I1147" s="56"/>
      <c r="J1147" s="56"/>
      <c r="K1147" s="56"/>
      <c r="L1147" s="56"/>
      <c r="M1147" s="56"/>
      <c r="N1147" s="56"/>
      <c r="O1147" s="56"/>
      <c r="P1147" s="56"/>
      <c r="Q1147" s="56"/>
      <c r="R1147" s="56" t="s">
        <v>84</v>
      </c>
    </row>
    <row r="1148" spans="1:18" ht="31.5">
      <c r="A1148" s="56">
        <v>9886</v>
      </c>
      <c r="B1148" s="4" t="s">
        <v>1474</v>
      </c>
      <c r="C1148" s="4">
        <f>VLOOKUP(A1148,[1]Классификатор!$B:$E,1,0)</f>
        <v>9886</v>
      </c>
      <c r="D1148" s="4" t="str">
        <f>VLOOKUP(A1148,[1]Классификатор!$B:$E,4,0)</f>
        <v>Услуги обслуживающих производств и хозяйств на сторону (Промышленные предприятия)</v>
      </c>
      <c r="E1148" s="4" t="b">
        <f t="shared" si="66"/>
        <v>1</v>
      </c>
      <c r="F1148" s="56" t="s">
        <v>1600</v>
      </c>
      <c r="G1148" s="56"/>
      <c r="H1148" s="56"/>
      <c r="I1148" s="56"/>
      <c r="J1148" s="56"/>
      <c r="K1148" s="56"/>
      <c r="L1148" s="56"/>
      <c r="M1148" s="56"/>
      <c r="N1148" s="56"/>
      <c r="O1148" s="56"/>
      <c r="P1148" s="56"/>
      <c r="Q1148" s="56"/>
      <c r="R1148" s="56" t="s">
        <v>84</v>
      </c>
    </row>
    <row r="1149" spans="1:18" ht="47.25">
      <c r="A1149" s="56">
        <v>9887</v>
      </c>
      <c r="B1149" s="4" t="s">
        <v>1475</v>
      </c>
      <c r="C1149" s="4">
        <f>VLOOKUP(A1149,[1]Классификатор!$B:$E,1,0)</f>
        <v>9887</v>
      </c>
      <c r="D1149" s="4" t="str">
        <f>VLOOKUP(A1149,[1]Классификатор!$B:$E,4,0)</f>
        <v>Прочие услуги вспомогательного характера сторонним клиентам (Промышленные предприятия)</v>
      </c>
      <c r="E1149" s="4" t="b">
        <f t="shared" si="66"/>
        <v>1</v>
      </c>
      <c r="F1149" s="56" t="s">
        <v>1600</v>
      </c>
      <c r="G1149" s="56"/>
      <c r="H1149" s="56"/>
      <c r="I1149" s="56"/>
      <c r="J1149" s="56"/>
      <c r="K1149" s="56"/>
      <c r="L1149" s="56"/>
      <c r="M1149" s="56"/>
      <c r="N1149" s="56"/>
      <c r="O1149" s="56"/>
      <c r="P1149" s="56"/>
      <c r="Q1149" s="56"/>
      <c r="R1149" s="56" t="s">
        <v>84</v>
      </c>
    </row>
    <row r="1150" spans="1:18">
      <c r="A1150" s="56"/>
      <c r="B1150" s="85" t="s">
        <v>1476</v>
      </c>
      <c r="C1150" s="86"/>
      <c r="D1150" s="86"/>
      <c r="E1150" s="86"/>
      <c r="F1150" s="87"/>
      <c r="G1150" s="87"/>
      <c r="H1150" s="87"/>
      <c r="I1150" s="87"/>
      <c r="J1150" s="87"/>
      <c r="K1150" s="87"/>
      <c r="L1150" s="87"/>
      <c r="M1150" s="87"/>
      <c r="N1150" s="87"/>
      <c r="O1150" s="87"/>
      <c r="P1150" s="87"/>
      <c r="Q1150" s="87"/>
      <c r="R1150" s="88"/>
    </row>
    <row r="1151" spans="1:18" ht="31.5">
      <c r="A1151" s="56">
        <v>9888</v>
      </c>
      <c r="B1151" s="4" t="s">
        <v>1477</v>
      </c>
      <c r="C1151" s="4">
        <f>VLOOKUP(A1151,[1]Классификатор!$B:$E,1,0)</f>
        <v>9888</v>
      </c>
      <c r="D1151" s="4" t="str">
        <f>VLOOKUP(A1151,[1]Классификатор!$B:$E,4,0)</f>
        <v>Производство продукции для клиентов (НИИ и КБ)</v>
      </c>
      <c r="E1151" s="4" t="b">
        <f t="shared" ref="E1151:E1152" si="67">B1151=D1151</f>
        <v>1</v>
      </c>
      <c r="F1151" s="56" t="s">
        <v>1600</v>
      </c>
      <c r="G1151" s="56"/>
      <c r="H1151" s="56"/>
      <c r="I1151" s="56"/>
      <c r="J1151" s="56"/>
      <c r="K1151" s="56"/>
      <c r="L1151" s="56"/>
      <c r="M1151" s="56"/>
      <c r="N1151" s="56"/>
      <c r="O1151" s="56"/>
      <c r="P1151" s="56"/>
      <c r="Q1151" s="56"/>
      <c r="R1151" s="56" t="s">
        <v>84</v>
      </c>
    </row>
    <row r="1152" spans="1:18">
      <c r="A1152" s="56">
        <v>9889</v>
      </c>
      <c r="B1152" s="4" t="s">
        <v>1478</v>
      </c>
      <c r="C1152" s="4">
        <f>VLOOKUP(A1152,[1]Классификатор!$B:$E,1,0)</f>
        <v>9889</v>
      </c>
      <c r="D1152" s="4" t="str">
        <f>VLOOKUP(A1152,[1]Классификатор!$B:$E,4,0)</f>
        <v>Прочие услуги НИИ и КБ</v>
      </c>
      <c r="E1152" s="4" t="b">
        <f t="shared" si="67"/>
        <v>1</v>
      </c>
      <c r="F1152" s="56" t="s">
        <v>1600</v>
      </c>
      <c r="G1152" s="56"/>
      <c r="H1152" s="56"/>
      <c r="I1152" s="56"/>
      <c r="J1152" s="56"/>
      <c r="K1152" s="56"/>
      <c r="L1152" s="56"/>
      <c r="M1152" s="56"/>
      <c r="N1152" s="56"/>
      <c r="O1152" s="56"/>
      <c r="P1152" s="56"/>
      <c r="Q1152" s="56"/>
      <c r="R1152" s="56" t="s">
        <v>84</v>
      </c>
    </row>
    <row r="1153" spans="1:18">
      <c r="A1153" s="56"/>
      <c r="B1153" s="85" t="s">
        <v>1479</v>
      </c>
      <c r="C1153" s="86"/>
      <c r="D1153" s="86"/>
      <c r="E1153" s="86"/>
      <c r="F1153" s="87"/>
      <c r="G1153" s="87"/>
      <c r="H1153" s="87"/>
      <c r="I1153" s="87"/>
      <c r="J1153" s="87"/>
      <c r="K1153" s="87"/>
      <c r="L1153" s="87"/>
      <c r="M1153" s="87"/>
      <c r="N1153" s="87"/>
      <c r="O1153" s="87"/>
      <c r="P1153" s="87"/>
      <c r="Q1153" s="87"/>
      <c r="R1153" s="88"/>
    </row>
    <row r="1154" spans="1:18" ht="31.5">
      <c r="A1154" s="56">
        <v>9023</v>
      </c>
      <c r="B1154" s="4" t="s">
        <v>1480</v>
      </c>
      <c r="C1154" s="4">
        <f>VLOOKUP(A1154,[1]Классификатор!$B:$E,1,0)</f>
        <v>9023</v>
      </c>
      <c r="D1154" s="4" t="str">
        <f>VLOOKUP(A1154,[1]Классификатор!$B:$E,4,0)</f>
        <v>Текущий ремонт объектов инфраструктуры железнодорожного транспорта клиентов</v>
      </c>
      <c r="E1154" s="4" t="b">
        <f t="shared" ref="E1154:E1161" si="68">B1154=D1154</f>
        <v>1</v>
      </c>
      <c r="F1154" s="56" t="s">
        <v>1600</v>
      </c>
      <c r="G1154" s="56"/>
      <c r="H1154" s="56"/>
      <c r="I1154" s="56"/>
      <c r="J1154" s="56"/>
      <c r="K1154" s="56"/>
      <c r="L1154" s="56"/>
      <c r="M1154" s="56"/>
      <c r="N1154" s="56"/>
      <c r="O1154" s="56"/>
      <c r="P1154" s="56"/>
      <c r="Q1154" s="56"/>
      <c r="R1154" s="56" t="s">
        <v>84</v>
      </c>
    </row>
    <row r="1155" spans="1:18" ht="31.5">
      <c r="A1155" s="56">
        <v>9028</v>
      </c>
      <c r="B1155" s="4" t="s">
        <v>1481</v>
      </c>
      <c r="C1155" s="4">
        <f>VLOOKUP(A1155,[1]Классификатор!$B:$E,1,0)</f>
        <v>9028</v>
      </c>
      <c r="D1155" s="4" t="str">
        <f>VLOOKUP(A1155,[1]Классификатор!$B:$E,4,0)</f>
        <v>Капитальный ремонт объектов инфраструктуры железнодорожного транспорта клиентов</v>
      </c>
      <c r="E1155" s="4" t="b">
        <f t="shared" si="68"/>
        <v>1</v>
      </c>
      <c r="F1155" s="56" t="s">
        <v>1600</v>
      </c>
      <c r="G1155" s="56"/>
      <c r="H1155" s="56"/>
      <c r="I1155" s="56"/>
      <c r="J1155" s="56"/>
      <c r="K1155" s="56"/>
      <c r="L1155" s="56"/>
      <c r="M1155" s="56"/>
      <c r="N1155" s="56"/>
      <c r="O1155" s="56"/>
      <c r="P1155" s="56"/>
      <c r="Q1155" s="56"/>
      <c r="R1155" s="56" t="s">
        <v>84</v>
      </c>
    </row>
    <row r="1156" spans="1:18" ht="47.25">
      <c r="A1156" s="56">
        <v>9890</v>
      </c>
      <c r="B1156" s="4" t="s">
        <v>1482</v>
      </c>
      <c r="C1156" s="4">
        <f>VLOOKUP(A1156,[1]Классификатор!$B:$E,1,0)</f>
        <v>9890</v>
      </c>
      <c r="D1156" s="4" t="str">
        <f>VLOOKUP(A1156,[1]Классификатор!$B:$E,4,0)</f>
        <v>Строительно-монтажные работы по объектам, не относящимся к инфраструктуре железнодорожного транспорта клиентов</v>
      </c>
      <c r="E1156" s="4" t="b">
        <f t="shared" si="68"/>
        <v>1</v>
      </c>
      <c r="F1156" s="56" t="s">
        <v>1600</v>
      </c>
      <c r="G1156" s="56"/>
      <c r="H1156" s="56"/>
      <c r="I1156" s="56"/>
      <c r="J1156" s="56"/>
      <c r="K1156" s="56"/>
      <c r="L1156" s="56"/>
      <c r="M1156" s="56"/>
      <c r="N1156" s="56"/>
      <c r="O1156" s="56"/>
      <c r="P1156" s="56"/>
      <c r="Q1156" s="56"/>
      <c r="R1156" s="56" t="s">
        <v>84</v>
      </c>
    </row>
    <row r="1157" spans="1:18" ht="47.25">
      <c r="A1157" s="56">
        <v>9891</v>
      </c>
      <c r="B1157" s="4" t="s">
        <v>1483</v>
      </c>
      <c r="C1157" s="4">
        <f>VLOOKUP(A1157,[1]Классификатор!$B:$E,1,0)</f>
        <v>9891</v>
      </c>
      <c r="D1157" s="4" t="str">
        <f>VLOOKUP(A1157,[1]Классификатор!$B:$E,4,0)</f>
        <v>Пуско-наладочные работы по объектам, не относящимся к инфраструктуре железнодорожного транспорта клиентов</v>
      </c>
      <c r="E1157" s="4" t="b">
        <f t="shared" si="68"/>
        <v>1</v>
      </c>
      <c r="F1157" s="56" t="s">
        <v>1600</v>
      </c>
      <c r="G1157" s="56"/>
      <c r="H1157" s="56"/>
      <c r="I1157" s="56"/>
      <c r="J1157" s="56"/>
      <c r="K1157" s="56"/>
      <c r="L1157" s="56"/>
      <c r="M1157" s="56"/>
      <c r="N1157" s="56"/>
      <c r="O1157" s="56"/>
      <c r="P1157" s="56"/>
      <c r="Q1157" s="56"/>
      <c r="R1157" s="56" t="s">
        <v>84</v>
      </c>
    </row>
    <row r="1158" spans="1:18" ht="47.25">
      <c r="A1158" s="56">
        <v>9892</v>
      </c>
      <c r="B1158" s="4" t="s">
        <v>1484</v>
      </c>
      <c r="C1158" s="4">
        <f>VLOOKUP(A1158,[1]Классификатор!$B:$E,1,0)</f>
        <v>9892</v>
      </c>
      <c r="D1158" s="4" t="str">
        <f>VLOOKUP(A1158,[1]Классификатор!$B:$E,4,0)</f>
        <v>Строительно-восстановительные работы по объектам, не относящимся к инфраструктуре железнодорожного транспорта клиентов</v>
      </c>
      <c r="E1158" s="4" t="b">
        <f t="shared" si="68"/>
        <v>1</v>
      </c>
      <c r="F1158" s="56" t="s">
        <v>1600</v>
      </c>
      <c r="G1158" s="56"/>
      <c r="H1158" s="56"/>
      <c r="I1158" s="56"/>
      <c r="J1158" s="56"/>
      <c r="K1158" s="56"/>
      <c r="L1158" s="56"/>
      <c r="M1158" s="56"/>
      <c r="N1158" s="56"/>
      <c r="O1158" s="56"/>
      <c r="P1158" s="56"/>
      <c r="Q1158" s="56"/>
      <c r="R1158" s="56" t="s">
        <v>84</v>
      </c>
    </row>
    <row r="1159" spans="1:18" ht="47.25">
      <c r="A1159" s="56">
        <v>9893</v>
      </c>
      <c r="B1159" s="4" t="s">
        <v>1485</v>
      </c>
      <c r="C1159" s="4">
        <f>VLOOKUP(A1159,[1]Классификатор!$B:$E,1,0)</f>
        <v>9893</v>
      </c>
      <c r="D1159" s="4" t="str">
        <f>VLOOKUP(A1159,[1]Классификатор!$B:$E,4,0)</f>
        <v>Текущий ремонт объектов, не относящихся к инфраструктуре железнодорожного транспорта клиентов</v>
      </c>
      <c r="E1159" s="4" t="b">
        <f t="shared" si="68"/>
        <v>1</v>
      </c>
      <c r="F1159" s="56" t="s">
        <v>1600</v>
      </c>
      <c r="G1159" s="56"/>
      <c r="H1159" s="56"/>
      <c r="I1159" s="56"/>
      <c r="J1159" s="56"/>
      <c r="K1159" s="56"/>
      <c r="L1159" s="56"/>
      <c r="M1159" s="56"/>
      <c r="N1159" s="56"/>
      <c r="O1159" s="56"/>
      <c r="P1159" s="56"/>
      <c r="Q1159" s="56"/>
      <c r="R1159" s="56" t="s">
        <v>84</v>
      </c>
    </row>
    <row r="1160" spans="1:18" ht="47.25">
      <c r="A1160" s="56">
        <v>9894</v>
      </c>
      <c r="B1160" s="4" t="s">
        <v>1486</v>
      </c>
      <c r="C1160" s="4">
        <f>VLOOKUP(A1160,[1]Классификатор!$B:$E,1,0)</f>
        <v>9894</v>
      </c>
      <c r="D1160" s="4" t="str">
        <f>VLOOKUP(A1160,[1]Классификатор!$B:$E,4,0)</f>
        <v>Капитальный ремонт объектов, не относящихся к инфраструктуре железнодорожного транспорта клиентов</v>
      </c>
      <c r="E1160" s="4" t="b">
        <f t="shared" si="68"/>
        <v>1</v>
      </c>
      <c r="F1160" s="56" t="s">
        <v>1600</v>
      </c>
      <c r="G1160" s="56"/>
      <c r="H1160" s="56"/>
      <c r="I1160" s="56"/>
      <c r="J1160" s="56"/>
      <c r="K1160" s="56"/>
      <c r="L1160" s="56"/>
      <c r="M1160" s="56"/>
      <c r="N1160" s="56"/>
      <c r="O1160" s="56"/>
      <c r="P1160" s="56"/>
      <c r="Q1160" s="56"/>
      <c r="R1160" s="56" t="s">
        <v>84</v>
      </c>
    </row>
    <row r="1161" spans="1:18" ht="47.25">
      <c r="A1161" s="56">
        <v>9919</v>
      </c>
      <c r="B1161" s="4" t="s">
        <v>1487</v>
      </c>
      <c r="C1161" s="4">
        <f>VLOOKUP(A1161,[1]Классификатор!$B:$E,1,0)</f>
        <v>9919</v>
      </c>
      <c r="D1161" s="4" t="str">
        <f>VLOOKUP(A1161,[1]Классификатор!$B:$E,4,0)</f>
        <v>Прочие услуги строительно-монтажных подразделений, не связанные со строительством объектов инфраструктуры клиентов</v>
      </c>
      <c r="E1161" s="4" t="b">
        <f t="shared" si="68"/>
        <v>1</v>
      </c>
      <c r="F1161" s="56" t="s">
        <v>1600</v>
      </c>
      <c r="G1161" s="56"/>
      <c r="H1161" s="56"/>
      <c r="I1161" s="56"/>
      <c r="J1161" s="56"/>
      <c r="K1161" s="56"/>
      <c r="L1161" s="56"/>
      <c r="M1161" s="56"/>
      <c r="N1161" s="56"/>
      <c r="O1161" s="56"/>
      <c r="P1161" s="56"/>
      <c r="Q1161" s="56"/>
      <c r="R1161" s="56" t="s">
        <v>84</v>
      </c>
    </row>
    <row r="1162" spans="1:18">
      <c r="A1162" s="56"/>
      <c r="B1162" s="85" t="s">
        <v>1488</v>
      </c>
      <c r="C1162" s="86"/>
      <c r="D1162" s="86"/>
      <c r="E1162" s="86"/>
      <c r="F1162" s="87"/>
      <c r="G1162" s="87"/>
      <c r="H1162" s="87"/>
      <c r="I1162" s="87"/>
      <c r="J1162" s="87"/>
      <c r="K1162" s="87"/>
      <c r="L1162" s="87"/>
      <c r="M1162" s="87"/>
      <c r="N1162" s="87"/>
      <c r="O1162" s="87"/>
      <c r="P1162" s="87"/>
      <c r="Q1162" s="87"/>
      <c r="R1162" s="88"/>
    </row>
    <row r="1163" spans="1:18" ht="31.5">
      <c r="A1163" s="56">
        <v>9920</v>
      </c>
      <c r="B1163" s="4" t="s">
        <v>1489</v>
      </c>
      <c r="C1163" s="4">
        <f>VLOOKUP(A1163,[1]Классификатор!$B:$E,1,0)</f>
        <v>9920</v>
      </c>
      <c r="D1163" s="4" t="str">
        <f>VLOOKUP(A1163,[1]Классификатор!$B:$E,4,0)</f>
        <v>Проектные и изыскательские работы для клиентов</v>
      </c>
      <c r="E1163" s="4" t="b">
        <f t="shared" ref="E1163:E1164" si="69">B1163=D1163</f>
        <v>1</v>
      </c>
      <c r="F1163" s="56" t="s">
        <v>1600</v>
      </c>
      <c r="G1163" s="56"/>
      <c r="H1163" s="56"/>
      <c r="I1163" s="56"/>
      <c r="J1163" s="56"/>
      <c r="K1163" s="56"/>
      <c r="L1163" s="56"/>
      <c r="M1163" s="56"/>
      <c r="N1163" s="56"/>
      <c r="O1163" s="56"/>
      <c r="P1163" s="56"/>
      <c r="Q1163" s="56"/>
      <c r="R1163" s="56" t="s">
        <v>84</v>
      </c>
    </row>
    <row r="1164" spans="1:18" ht="31.5">
      <c r="A1164" s="56">
        <v>9929</v>
      </c>
      <c r="B1164" s="4" t="s">
        <v>1490</v>
      </c>
      <c r="C1164" s="4">
        <f>VLOOKUP(A1164,[1]Классификатор!$B:$E,1,0)</f>
        <v>9929</v>
      </c>
      <c r="D1164" s="4" t="str">
        <f>VLOOKUP(A1164,[1]Классификатор!$B:$E,4,0)</f>
        <v>Прочие услуги проектно-изыскательских подразделений</v>
      </c>
      <c r="E1164" s="4" t="b">
        <f t="shared" si="69"/>
        <v>1</v>
      </c>
      <c r="F1164" s="56" t="s">
        <v>1600</v>
      </c>
      <c r="G1164" s="56"/>
      <c r="H1164" s="56"/>
      <c r="I1164" s="56"/>
      <c r="J1164" s="56"/>
      <c r="K1164" s="56"/>
      <c r="L1164" s="56"/>
      <c r="M1164" s="56"/>
      <c r="N1164" s="56"/>
      <c r="O1164" s="56"/>
      <c r="P1164" s="56"/>
      <c r="Q1164" s="56"/>
      <c r="R1164" s="56" t="s">
        <v>84</v>
      </c>
    </row>
    <row r="1165" spans="1:18">
      <c r="A1165" s="56"/>
      <c r="B1165" s="85" t="s">
        <v>1491</v>
      </c>
      <c r="C1165" s="86"/>
      <c r="D1165" s="86"/>
      <c r="E1165" s="86"/>
      <c r="F1165" s="87"/>
      <c r="G1165" s="87"/>
      <c r="H1165" s="87"/>
      <c r="I1165" s="87"/>
      <c r="J1165" s="87"/>
      <c r="K1165" s="87"/>
      <c r="L1165" s="87"/>
      <c r="M1165" s="87"/>
      <c r="N1165" s="87"/>
      <c r="O1165" s="87"/>
      <c r="P1165" s="87"/>
      <c r="Q1165" s="87"/>
      <c r="R1165" s="88"/>
    </row>
    <row r="1166" spans="1:18">
      <c r="A1166" s="56">
        <v>9949</v>
      </c>
      <c r="B1166" s="4" t="s">
        <v>1492</v>
      </c>
      <c r="C1166" s="4">
        <f>VLOOKUP(A1166,[1]Классификатор!$B:$E,1,0)</f>
        <v>9949</v>
      </c>
      <c r="D1166" s="4" t="str">
        <f>VLOOKUP(A1166,[1]Классификатор!$B:$E,4,0)</f>
        <v>Прочие услуги (Центральный аппарат)</v>
      </c>
      <c r="E1166" s="4" t="b">
        <f>B1166=D1166</f>
        <v>1</v>
      </c>
      <c r="F1166" s="56" t="s">
        <v>1600</v>
      </c>
      <c r="G1166" s="56"/>
      <c r="H1166" s="56"/>
      <c r="I1166" s="56"/>
      <c r="J1166" s="56"/>
      <c r="K1166" s="56"/>
      <c r="L1166" s="56"/>
      <c r="M1166" s="56"/>
      <c r="N1166" s="56"/>
      <c r="O1166" s="56"/>
      <c r="P1166" s="56"/>
      <c r="Q1166" s="56"/>
      <c r="R1166" s="56" t="s">
        <v>84</v>
      </c>
    </row>
    <row r="1167" spans="1:18">
      <c r="A1167" s="56"/>
      <c r="B1167" s="85" t="s">
        <v>1493</v>
      </c>
      <c r="C1167" s="86"/>
      <c r="D1167" s="86"/>
      <c r="E1167" s="86"/>
      <c r="F1167" s="87"/>
      <c r="G1167" s="87"/>
      <c r="H1167" s="87"/>
      <c r="I1167" s="87"/>
      <c r="J1167" s="87"/>
      <c r="K1167" s="87"/>
      <c r="L1167" s="87"/>
      <c r="M1167" s="87"/>
      <c r="N1167" s="87"/>
      <c r="O1167" s="87"/>
      <c r="P1167" s="87"/>
      <c r="Q1167" s="87"/>
      <c r="R1167" s="88"/>
    </row>
    <row r="1168" spans="1:18" ht="31.5">
      <c r="A1168" s="56">
        <v>9944</v>
      </c>
      <c r="B1168" s="4" t="s">
        <v>1494</v>
      </c>
      <c r="C1168" s="4">
        <f>VLOOKUP(A1168,[1]Классификатор!$B:$E,1,0)</f>
        <v>9944</v>
      </c>
      <c r="D1168" s="4" t="str">
        <f>VLOOKUP(A1168,[1]Классификатор!$B:$E,4,0)</f>
        <v>Капитальный ремонт основных средств, сданных в аренду - объекты социальной сферы</v>
      </c>
      <c r="E1168" s="4" t="b">
        <f t="shared" ref="E1168:E1178" si="70">B1168=D1168</f>
        <v>1</v>
      </c>
      <c r="F1168" s="56" t="s">
        <v>1600</v>
      </c>
      <c r="G1168" s="56"/>
      <c r="H1168" s="56"/>
      <c r="I1168" s="56"/>
      <c r="J1168" s="56"/>
      <c r="K1168" s="56"/>
      <c r="L1168" s="56"/>
      <c r="M1168" s="56"/>
      <c r="N1168" s="56"/>
      <c r="O1168" s="56"/>
      <c r="P1168" s="56"/>
      <c r="Q1168" s="56"/>
      <c r="R1168" s="56" t="s">
        <v>84</v>
      </c>
    </row>
    <row r="1169" spans="1:18">
      <c r="A1169" s="56">
        <v>9950</v>
      </c>
      <c r="B1169" s="4" t="s">
        <v>1581</v>
      </c>
      <c r="C1169" s="4">
        <f>VLOOKUP(A1169,[1]Классификатор!$B:$E,1,0)</f>
        <v>9950</v>
      </c>
      <c r="D1169" s="4" t="str">
        <f>VLOOKUP(A1169,[1]Классификатор!$B:$E,4,0)</f>
        <v>Оказание платных медицинских услуг</v>
      </c>
      <c r="E1169" s="4" t="b">
        <f t="shared" si="70"/>
        <v>1</v>
      </c>
      <c r="F1169" s="56" t="s">
        <v>1600</v>
      </c>
      <c r="G1169" s="56"/>
      <c r="H1169" s="56"/>
      <c r="I1169" s="56"/>
      <c r="J1169" s="56"/>
      <c r="K1169" s="56"/>
      <c r="L1169" s="56"/>
      <c r="M1169" s="56"/>
      <c r="N1169" s="56"/>
      <c r="O1169" s="56"/>
      <c r="P1169" s="56"/>
      <c r="Q1169" s="56"/>
      <c r="R1169" s="56" t="s">
        <v>84</v>
      </c>
    </row>
    <row r="1170" spans="1:18">
      <c r="A1170" s="56">
        <v>9951</v>
      </c>
      <c r="B1170" s="4" t="s">
        <v>1495</v>
      </c>
      <c r="C1170" s="4">
        <f>VLOOKUP(A1170,[1]Классификатор!$B:$E,1,0)</f>
        <v>9951</v>
      </c>
      <c r="D1170" s="4" t="str">
        <f>VLOOKUP(A1170,[1]Классификатор!$B:$E,4,0)</f>
        <v>Услуги аптек и аптечных киосков</v>
      </c>
      <c r="E1170" s="4" t="b">
        <f t="shared" si="70"/>
        <v>1</v>
      </c>
      <c r="F1170" s="56" t="s">
        <v>1600</v>
      </c>
      <c r="G1170" s="56"/>
      <c r="H1170" s="56"/>
      <c r="I1170" s="56"/>
      <c r="J1170" s="56"/>
      <c r="K1170" s="56"/>
      <c r="L1170" s="56"/>
      <c r="M1170" s="56"/>
      <c r="N1170" s="56"/>
      <c r="O1170" s="56"/>
      <c r="P1170" s="56"/>
      <c r="Q1170" s="56"/>
      <c r="R1170" s="56" t="s">
        <v>84</v>
      </c>
    </row>
    <row r="1171" spans="1:18" ht="47.25">
      <c r="A1171" s="56">
        <v>9952</v>
      </c>
      <c r="B1171" s="4" t="s">
        <v>1496</v>
      </c>
      <c r="C1171" s="4">
        <f>VLOOKUP(A1171,[1]Классификатор!$B:$E,1,0)</f>
        <v>9952</v>
      </c>
      <c r="D1171" s="4" t="str">
        <f>VLOOKUP(A1171,[1]Классификатор!$B:$E,4,0)</f>
        <v>Услуги по ведению бухгалтерского и налогового учета и формированию бухгалтерской и налоговой отчетности</v>
      </c>
      <c r="E1171" s="4" t="b">
        <f t="shared" si="70"/>
        <v>1</v>
      </c>
      <c r="F1171" s="56" t="s">
        <v>1600</v>
      </c>
      <c r="G1171" s="56"/>
      <c r="H1171" s="56"/>
      <c r="I1171" s="56"/>
      <c r="J1171" s="56"/>
      <c r="K1171" s="56"/>
      <c r="L1171" s="56"/>
      <c r="M1171" s="56"/>
      <c r="N1171" s="56"/>
      <c r="O1171" s="56"/>
      <c r="P1171" s="56"/>
      <c r="Q1171" s="56"/>
      <c r="R1171" s="56" t="s">
        <v>84</v>
      </c>
    </row>
    <row r="1172" spans="1:18" ht="31.5">
      <c r="A1172" s="56">
        <v>9953</v>
      </c>
      <c r="B1172" s="4" t="s">
        <v>1497</v>
      </c>
      <c r="C1172" s="4">
        <f>VLOOKUP(A1172,[1]Классификатор!$B:$E,1,0)</f>
        <v>9953</v>
      </c>
      <c r="D1172" s="4" t="str">
        <f>VLOOKUP(A1172,[1]Классификатор!$B:$E,4,0)</f>
        <v>Затраты по доверительному управлению имуществом</v>
      </c>
      <c r="E1172" s="4" t="b">
        <f t="shared" si="70"/>
        <v>1</v>
      </c>
      <c r="F1172" s="56" t="s">
        <v>1600</v>
      </c>
      <c r="G1172" s="56"/>
      <c r="H1172" s="56"/>
      <c r="I1172" s="56"/>
      <c r="J1172" s="56"/>
      <c r="K1172" s="56"/>
      <c r="L1172" s="56"/>
      <c r="M1172" s="56"/>
      <c r="N1172" s="56"/>
      <c r="O1172" s="56"/>
      <c r="P1172" s="56"/>
      <c r="Q1172" s="56"/>
      <c r="R1172" s="56" t="s">
        <v>84</v>
      </c>
    </row>
    <row r="1173" spans="1:18" ht="31.5">
      <c r="A1173" s="56">
        <v>9957</v>
      </c>
      <c r="B1173" s="4" t="s">
        <v>1498</v>
      </c>
      <c r="C1173" s="4">
        <f>VLOOKUP(A1173,[1]Классификатор!$B:$E,1,0)</f>
        <v>9957</v>
      </c>
      <c r="D1173" s="4" t="str">
        <f>VLOOKUP(A1173,[1]Классификатор!$B:$E,4,0)</f>
        <v>Прочие работы и услуги вспомогательного характера на сторону (Прочие подразделения)</v>
      </c>
      <c r="E1173" s="4" t="b">
        <f t="shared" si="70"/>
        <v>1</v>
      </c>
      <c r="F1173" s="56" t="s">
        <v>1600</v>
      </c>
      <c r="G1173" s="56"/>
      <c r="H1173" s="56"/>
      <c r="I1173" s="56"/>
      <c r="J1173" s="56"/>
      <c r="K1173" s="56"/>
      <c r="L1173" s="56"/>
      <c r="M1173" s="56"/>
      <c r="N1173" s="56"/>
      <c r="O1173" s="56"/>
      <c r="P1173" s="56"/>
      <c r="Q1173" s="56"/>
      <c r="R1173" s="56" t="s">
        <v>84</v>
      </c>
    </row>
    <row r="1174" spans="1:18" ht="31.5">
      <c r="A1174" s="56">
        <v>9958</v>
      </c>
      <c r="B1174" s="4" t="s">
        <v>1499</v>
      </c>
      <c r="C1174" s="4">
        <f>VLOOKUP(A1174,[1]Классификатор!$B:$E,1,0)</f>
        <v>9958</v>
      </c>
      <c r="D1174" s="4" t="str">
        <f>VLOOKUP(A1174,[1]Классификатор!$B:$E,4,0)</f>
        <v>Производство продукции для клиентов (Прочие подразделения)</v>
      </c>
      <c r="E1174" s="4" t="b">
        <f t="shared" si="70"/>
        <v>1</v>
      </c>
      <c r="F1174" s="56" t="s">
        <v>1600</v>
      </c>
      <c r="G1174" s="56"/>
      <c r="H1174" s="56"/>
      <c r="I1174" s="56"/>
      <c r="J1174" s="56"/>
      <c r="K1174" s="56"/>
      <c r="L1174" s="56"/>
      <c r="M1174" s="56"/>
      <c r="N1174" s="56"/>
      <c r="O1174" s="56"/>
      <c r="P1174" s="56"/>
      <c r="Q1174" s="56"/>
      <c r="R1174" s="56" t="s">
        <v>84</v>
      </c>
    </row>
    <row r="1175" spans="1:18" ht="31.5">
      <c r="A1175" s="56">
        <v>9959</v>
      </c>
      <c r="B1175" s="4" t="s">
        <v>1500</v>
      </c>
      <c r="C1175" s="4">
        <f>VLOOKUP(A1175,[1]Классификатор!$B:$E,1,0)</f>
        <v>9959</v>
      </c>
      <c r="D1175" s="4" t="str">
        <f>VLOOKUP(A1175,[1]Классификатор!$B:$E,4,0)</f>
        <v>Прочие услуги структурных подразделений прочих хозяйств</v>
      </c>
      <c r="E1175" s="4" t="b">
        <f t="shared" si="70"/>
        <v>1</v>
      </c>
      <c r="F1175" s="56" t="s">
        <v>1600</v>
      </c>
      <c r="G1175" s="56"/>
      <c r="H1175" s="56"/>
      <c r="I1175" s="56"/>
      <c r="J1175" s="56"/>
      <c r="K1175" s="56"/>
      <c r="L1175" s="56"/>
      <c r="M1175" s="56"/>
      <c r="N1175" s="56"/>
      <c r="O1175" s="56"/>
      <c r="P1175" s="56"/>
      <c r="Q1175" s="56"/>
      <c r="R1175" s="56" t="s">
        <v>84</v>
      </c>
    </row>
    <row r="1176" spans="1:18" ht="31.5">
      <c r="A1176" s="56">
        <v>9993</v>
      </c>
      <c r="B1176" s="4" t="s">
        <v>1850</v>
      </c>
      <c r="C1176" s="4">
        <f>VLOOKUP(A1176,[1]Классификатор!$B:$E,1,0)</f>
        <v>9993</v>
      </c>
      <c r="D1176" s="4" t="str">
        <f>VLOOKUP(A1176,[1]Классификатор!$B:$E,4,0)</f>
        <v>Амортизация основных средств, сданных в аренду - объекты социальной сферы</v>
      </c>
      <c r="E1176" s="4" t="b">
        <f t="shared" si="70"/>
        <v>1</v>
      </c>
      <c r="F1176" s="56" t="s">
        <v>1600</v>
      </c>
      <c r="G1176" s="56"/>
      <c r="H1176" s="56"/>
      <c r="I1176" s="56"/>
      <c r="J1176" s="56"/>
      <c r="K1176" s="56"/>
      <c r="L1176" s="56"/>
      <c r="M1176" s="56"/>
      <c r="N1176" s="56"/>
      <c r="O1176" s="56"/>
      <c r="P1176" s="56"/>
      <c r="Q1176" s="56"/>
      <c r="R1176" s="56" t="s">
        <v>84</v>
      </c>
    </row>
    <row r="1177" spans="1:18" ht="63">
      <c r="A1177" s="56">
        <v>9923</v>
      </c>
      <c r="B1177" s="4" t="s">
        <v>1730</v>
      </c>
      <c r="C1177" s="4">
        <f>VLOOKUP(A1177,[1]Классификатор!$B:$E,1,0)</f>
        <v>9923</v>
      </c>
      <c r="D1177" s="4" t="str">
        <f>VLOOKUP(A1177,[1]Классификатор!$B:$E,4,0)</f>
        <v>Затраты по пассажирским вагонам, предоставляемым для специальных пассажирских перевозок в дальнем следовании и пригородном сообщении</v>
      </c>
      <c r="E1177" s="4" t="b">
        <f t="shared" si="70"/>
        <v>1</v>
      </c>
      <c r="F1177" s="56" t="s">
        <v>1600</v>
      </c>
      <c r="G1177" s="56"/>
      <c r="H1177" s="56"/>
      <c r="I1177" s="56"/>
      <c r="J1177" s="56"/>
      <c r="K1177" s="56"/>
      <c r="L1177" s="56"/>
      <c r="M1177" s="56"/>
      <c r="N1177" s="56"/>
      <c r="O1177" s="56"/>
      <c r="P1177" s="56"/>
      <c r="Q1177" s="56"/>
      <c r="R1177" s="56" t="s">
        <v>84</v>
      </c>
    </row>
    <row r="1178" spans="1:18" ht="47.25">
      <c r="A1178" s="56">
        <v>9847</v>
      </c>
      <c r="B1178" s="4" t="s">
        <v>1731</v>
      </c>
      <c r="C1178" s="4">
        <f>VLOOKUP(A1178,[1]Классификатор!$B:$E,1,0)</f>
        <v>9847</v>
      </c>
      <c r="D1178" s="4" t="str">
        <f>VLOOKUP(A1178,[1]Классификатор!$B:$E,4,0)</f>
        <v>Капитальный ремонт специальных вагонов, предназначенных для перевозки осужденных лиц, содержащихся под стражей</v>
      </c>
      <c r="E1178" s="4" t="b">
        <f t="shared" si="70"/>
        <v>1</v>
      </c>
      <c r="F1178" s="56" t="s">
        <v>1600</v>
      </c>
      <c r="G1178" s="56"/>
      <c r="H1178" s="56"/>
      <c r="I1178" s="56"/>
      <c r="J1178" s="56"/>
      <c r="K1178" s="56"/>
      <c r="L1178" s="56"/>
      <c r="M1178" s="56"/>
      <c r="N1178" s="56"/>
      <c r="O1178" s="56"/>
      <c r="P1178" s="56"/>
      <c r="Q1178" s="56"/>
      <c r="R1178" s="56" t="s">
        <v>84</v>
      </c>
    </row>
    <row r="1179" spans="1:18">
      <c r="A1179" s="56"/>
      <c r="B1179" s="85" t="s">
        <v>1501</v>
      </c>
      <c r="C1179" s="86"/>
      <c r="D1179" s="86"/>
      <c r="E1179" s="86"/>
      <c r="F1179" s="87"/>
      <c r="G1179" s="87"/>
      <c r="H1179" s="87"/>
      <c r="I1179" s="87"/>
      <c r="J1179" s="87"/>
      <c r="K1179" s="87"/>
      <c r="L1179" s="87"/>
      <c r="M1179" s="87"/>
      <c r="N1179" s="87"/>
      <c r="O1179" s="87"/>
      <c r="P1179" s="87"/>
      <c r="Q1179" s="87"/>
      <c r="R1179" s="88"/>
    </row>
    <row r="1180" spans="1:18" ht="31.5">
      <c r="A1180" s="56">
        <v>9925</v>
      </c>
      <c r="B1180" s="4" t="s">
        <v>1553</v>
      </c>
      <c r="C1180" s="4">
        <f>VLOOKUP(A1180,[1]Классификатор!$B:$E,1,0)</f>
        <v>9925</v>
      </c>
      <c r="D1180" s="4" t="str">
        <f>VLOOKUP(A1180,[1]Классификатор!$B:$E,4,0)</f>
        <v>Оплата счетов за работы и услуги по обеспечению перевозочного процесса</v>
      </c>
      <c r="E1180" s="4" t="b">
        <f t="shared" ref="E1180:E1218" si="71">B1180=D1180</f>
        <v>1</v>
      </c>
      <c r="F1180" s="56" t="s">
        <v>399</v>
      </c>
      <c r="G1180" s="56" t="s">
        <v>84</v>
      </c>
      <c r="H1180" s="56" t="s">
        <v>84</v>
      </c>
      <c r="I1180" s="56" t="s">
        <v>84</v>
      </c>
      <c r="J1180" s="56" t="s">
        <v>84</v>
      </c>
      <c r="K1180" s="56"/>
      <c r="L1180" s="56" t="s">
        <v>84</v>
      </c>
      <c r="M1180" s="56" t="s">
        <v>84</v>
      </c>
      <c r="N1180" s="56"/>
      <c r="O1180" s="56"/>
      <c r="P1180" s="56"/>
      <c r="Q1180" s="56"/>
      <c r="R1180" s="56"/>
    </row>
    <row r="1181" spans="1:18" ht="31.5">
      <c r="A1181" s="56">
        <v>9030</v>
      </c>
      <c r="B1181" s="4" t="s">
        <v>1502</v>
      </c>
      <c r="C1181" s="4">
        <f>VLOOKUP(A1181,[1]Классификатор!$B:$E,1,0)</f>
        <v>9030</v>
      </c>
      <c r="D1181" s="4" t="str">
        <f>VLOOKUP(A1181,[1]Классификатор!$B:$E,4,0)</f>
        <v>Арендные платежи за вагоны, курсирующие в хозяйственном движении</v>
      </c>
      <c r="E1181" s="4" t="b">
        <f t="shared" si="71"/>
        <v>1</v>
      </c>
      <c r="F1181" s="56" t="s">
        <v>399</v>
      </c>
      <c r="G1181" s="56" t="s">
        <v>84</v>
      </c>
      <c r="H1181" s="56" t="s">
        <v>84</v>
      </c>
      <c r="I1181" s="56" t="s">
        <v>84</v>
      </c>
      <c r="J1181" s="56" t="s">
        <v>84</v>
      </c>
      <c r="K1181" s="56"/>
      <c r="L1181" s="56" t="s">
        <v>84</v>
      </c>
      <c r="M1181" s="56" t="s">
        <v>84</v>
      </c>
      <c r="N1181" s="56"/>
      <c r="O1181" s="56"/>
      <c r="P1181" s="56"/>
      <c r="Q1181" s="56"/>
      <c r="R1181" s="56"/>
    </row>
    <row r="1182" spans="1:18" ht="31.5">
      <c r="A1182" s="56">
        <v>9031</v>
      </c>
      <c r="B1182" s="4" t="s">
        <v>1503</v>
      </c>
      <c r="C1182" s="4">
        <f>VLOOKUP(A1182,[1]Классификатор!$B:$E,1,0)</f>
        <v>9031</v>
      </c>
      <c r="D1182" s="4" t="str">
        <f>VLOOKUP(A1182,[1]Классификатор!$B:$E,4,0)</f>
        <v>Амортизация вагонов, курсирующих в хозяйственном движении</v>
      </c>
      <c r="E1182" s="4" t="b">
        <f t="shared" si="71"/>
        <v>1</v>
      </c>
      <c r="F1182" s="56" t="s">
        <v>399</v>
      </c>
      <c r="G1182" s="56" t="s">
        <v>84</v>
      </c>
      <c r="H1182" s="56" t="s">
        <v>84</v>
      </c>
      <c r="I1182" s="56" t="s">
        <v>84</v>
      </c>
      <c r="J1182" s="56" t="s">
        <v>84</v>
      </c>
      <c r="K1182" s="56"/>
      <c r="L1182" s="56" t="s">
        <v>84</v>
      </c>
      <c r="M1182" s="56" t="s">
        <v>84</v>
      </c>
      <c r="N1182" s="56"/>
      <c r="O1182" s="56"/>
      <c r="P1182" s="56"/>
      <c r="Q1182" s="56"/>
      <c r="R1182" s="56"/>
    </row>
    <row r="1183" spans="1:18" ht="47.25">
      <c r="A1183" s="56">
        <v>9032</v>
      </c>
      <c r="B1183" s="4" t="s">
        <v>1504</v>
      </c>
      <c r="C1183" s="4">
        <f>VLOOKUP(A1183,[1]Классификатор!$B:$E,1,0)</f>
        <v>9032</v>
      </c>
      <c r="D1183" s="4" t="str">
        <f>VLOOKUP(A1183,[1]Классификатор!$B:$E,4,0)</f>
        <v>Содержание резервного подвижного состава (вагоны, курсирующие в хозяйственном движении)</v>
      </c>
      <c r="E1183" s="4" t="b">
        <f t="shared" si="71"/>
        <v>1</v>
      </c>
      <c r="F1183" s="56" t="s">
        <v>1588</v>
      </c>
      <c r="G1183" s="56" t="s">
        <v>84</v>
      </c>
      <c r="H1183" s="56" t="s">
        <v>84</v>
      </c>
      <c r="I1183" s="56" t="s">
        <v>84</v>
      </c>
      <c r="J1183" s="56" t="s">
        <v>84</v>
      </c>
      <c r="K1183" s="56"/>
      <c r="L1183" s="56" t="s">
        <v>84</v>
      </c>
      <c r="M1183" s="56" t="s">
        <v>84</v>
      </c>
      <c r="N1183" s="56"/>
      <c r="O1183" s="56"/>
      <c r="P1183" s="56"/>
      <c r="Q1183" s="56"/>
      <c r="R1183" s="56"/>
    </row>
    <row r="1184" spans="1:18" ht="31.5">
      <c r="A1184" s="56">
        <v>9033</v>
      </c>
      <c r="B1184" s="4" t="s">
        <v>1505</v>
      </c>
      <c r="C1184" s="4">
        <f>VLOOKUP(A1184,[1]Классификатор!$B:$E,1,0)</f>
        <v>9033</v>
      </c>
      <c r="D1184" s="4" t="str">
        <f>VLOOKUP(A1184,[1]Классификатор!$B:$E,4,0)</f>
        <v>Обслуживание вагонов, курсирующих в хозяйственном движении</v>
      </c>
      <c r="E1184" s="4" t="b">
        <f t="shared" si="71"/>
        <v>1</v>
      </c>
      <c r="F1184" s="56" t="s">
        <v>1588</v>
      </c>
      <c r="G1184" s="56" t="s">
        <v>84</v>
      </c>
      <c r="H1184" s="56" t="s">
        <v>84</v>
      </c>
      <c r="I1184" s="56" t="s">
        <v>84</v>
      </c>
      <c r="J1184" s="56" t="s">
        <v>84</v>
      </c>
      <c r="K1184" s="56"/>
      <c r="L1184" s="56" t="s">
        <v>84</v>
      </c>
      <c r="M1184" s="56" t="s">
        <v>84</v>
      </c>
      <c r="N1184" s="56"/>
      <c r="O1184" s="56"/>
      <c r="P1184" s="56"/>
      <c r="Q1184" s="56"/>
      <c r="R1184" s="56"/>
    </row>
    <row r="1185" spans="1:18" ht="31.5">
      <c r="A1185" s="56">
        <v>9034</v>
      </c>
      <c r="B1185" s="4" t="s">
        <v>1506</v>
      </c>
      <c r="C1185" s="4">
        <f>VLOOKUP(A1185,[1]Классификатор!$B:$E,1,0)</f>
        <v>9034</v>
      </c>
      <c r="D1185" s="4" t="str">
        <f>VLOOKUP(A1185,[1]Классификатор!$B:$E,4,0)</f>
        <v>Экипировка вагонов, курсирующих в хозяйственном движении</v>
      </c>
      <c r="E1185" s="4" t="b">
        <f t="shared" si="71"/>
        <v>1</v>
      </c>
      <c r="F1185" s="56" t="s">
        <v>1588</v>
      </c>
      <c r="G1185" s="56" t="s">
        <v>84</v>
      </c>
      <c r="H1185" s="56" t="s">
        <v>84</v>
      </c>
      <c r="I1185" s="56" t="s">
        <v>84</v>
      </c>
      <c r="J1185" s="56" t="s">
        <v>84</v>
      </c>
      <c r="K1185" s="56"/>
      <c r="L1185" s="56" t="s">
        <v>84</v>
      </c>
      <c r="M1185" s="56" t="s">
        <v>84</v>
      </c>
      <c r="N1185" s="56"/>
      <c r="O1185" s="56"/>
      <c r="P1185" s="56"/>
      <c r="Q1185" s="56"/>
      <c r="R1185" s="56"/>
    </row>
    <row r="1186" spans="1:18" ht="47.25">
      <c r="A1186" s="56">
        <v>9880</v>
      </c>
      <c r="B1186" s="4" t="s">
        <v>1547</v>
      </c>
      <c r="C1186" s="4">
        <f>VLOOKUP(A1186,[1]Классификатор!$B:$E,1,0)</f>
        <v>9880</v>
      </c>
      <c r="D1186" s="4" t="str">
        <f>VLOOKUP(A1186,[1]Классификатор!$B:$E,4,0)</f>
        <v>Затраты на охрану окружающей среды, связанные с перевозочными видами деятельности</v>
      </c>
      <c r="E1186" s="4" t="b">
        <f t="shared" si="71"/>
        <v>1</v>
      </c>
      <c r="F1186" s="56" t="s">
        <v>399</v>
      </c>
      <c r="G1186" s="56" t="s">
        <v>84</v>
      </c>
      <c r="H1186" s="56" t="s">
        <v>84</v>
      </c>
      <c r="I1186" s="56" t="s">
        <v>84</v>
      </c>
      <c r="J1186" s="56" t="s">
        <v>84</v>
      </c>
      <c r="K1186" s="56"/>
      <c r="L1186" s="56" t="s">
        <v>84</v>
      </c>
      <c r="M1186" s="56" t="s">
        <v>84</v>
      </c>
      <c r="N1186" s="56"/>
      <c r="O1186" s="56"/>
      <c r="P1186" s="56"/>
      <c r="Q1186" s="56"/>
      <c r="R1186" s="56"/>
    </row>
    <row r="1187" spans="1:18" ht="47.25">
      <c r="A1187" s="56">
        <v>9881</v>
      </c>
      <c r="B1187" s="4" t="s">
        <v>1548</v>
      </c>
      <c r="C1187" s="4">
        <f>VLOOKUP(A1187,[1]Классификатор!$B:$E,1,0)</f>
        <v>9881</v>
      </c>
      <c r="D1187" s="4" t="str">
        <f>VLOOKUP(A1187,[1]Классификатор!$B:$E,4,0)</f>
        <v>Плата за выбросы (сбросы) загрязняющих веществ (экологические платежи), связанные с перевозочными видами деятельности</v>
      </c>
      <c r="E1187" s="4" t="b">
        <f t="shared" si="71"/>
        <v>1</v>
      </c>
      <c r="F1187" s="56" t="s">
        <v>399</v>
      </c>
      <c r="G1187" s="56" t="s">
        <v>84</v>
      </c>
      <c r="H1187" s="56" t="s">
        <v>84</v>
      </c>
      <c r="I1187" s="56" t="s">
        <v>84</v>
      </c>
      <c r="J1187" s="56" t="s">
        <v>84</v>
      </c>
      <c r="K1187" s="56"/>
      <c r="L1187" s="56" t="s">
        <v>84</v>
      </c>
      <c r="M1187" s="56" t="s">
        <v>84</v>
      </c>
      <c r="N1187" s="56"/>
      <c r="O1187" s="56"/>
      <c r="P1187" s="56"/>
      <c r="Q1187" s="56"/>
      <c r="R1187" s="56"/>
    </row>
    <row r="1188" spans="1:18" ht="47.25">
      <c r="A1188" s="56">
        <v>9882</v>
      </c>
      <c r="B1188" s="4" t="s">
        <v>1549</v>
      </c>
      <c r="C1188" s="4">
        <f>VLOOKUP(A1188,[1]Классификатор!$B:$E,1,0)</f>
        <v>9882</v>
      </c>
      <c r="D1188" s="4" t="str">
        <f>VLOOKUP(A1188,[1]Классификатор!$B:$E,4,0)</f>
        <v>Капитальный ремонт основных средств по охране окружающей среды, связанных с перевозочными видами деятельности</v>
      </c>
      <c r="E1188" s="4" t="b">
        <f t="shared" si="71"/>
        <v>1</v>
      </c>
      <c r="F1188" s="56" t="s">
        <v>399</v>
      </c>
      <c r="G1188" s="56" t="s">
        <v>84</v>
      </c>
      <c r="H1188" s="56" t="s">
        <v>84</v>
      </c>
      <c r="I1188" s="56" t="s">
        <v>84</v>
      </c>
      <c r="J1188" s="56" t="s">
        <v>84</v>
      </c>
      <c r="K1188" s="56"/>
      <c r="L1188" s="56" t="s">
        <v>84</v>
      </c>
      <c r="M1188" s="56" t="s">
        <v>84</v>
      </c>
      <c r="N1188" s="56"/>
      <c r="O1188" s="56"/>
      <c r="P1188" s="56"/>
      <c r="Q1188" s="56"/>
      <c r="R1188" s="56"/>
    </row>
    <row r="1189" spans="1:18" ht="31.5">
      <c r="A1189" s="56">
        <v>9883</v>
      </c>
      <c r="B1189" s="4" t="s">
        <v>1550</v>
      </c>
      <c r="C1189" s="4">
        <f>VLOOKUP(A1189,[1]Классификатор!$B:$E,1,0)</f>
        <v>9883</v>
      </c>
      <c r="D1189" s="4" t="str">
        <f>VLOOKUP(A1189,[1]Классификатор!$B:$E,4,0)</f>
        <v>Затраты на охрану окружающей среды, связанные с прочими видами деятельности</v>
      </c>
      <c r="E1189" s="4" t="b">
        <f t="shared" si="71"/>
        <v>1</v>
      </c>
      <c r="F1189" s="56" t="s">
        <v>1600</v>
      </c>
      <c r="G1189" s="56"/>
      <c r="H1189" s="56"/>
      <c r="I1189" s="56"/>
      <c r="J1189" s="56"/>
      <c r="K1189" s="56"/>
      <c r="L1189" s="56"/>
      <c r="M1189" s="56"/>
      <c r="N1189" s="56"/>
      <c r="O1189" s="56"/>
      <c r="P1189" s="56"/>
      <c r="Q1189" s="56"/>
      <c r="R1189" s="56" t="s">
        <v>84</v>
      </c>
    </row>
    <row r="1190" spans="1:18" ht="47.25">
      <c r="A1190" s="56">
        <v>9884</v>
      </c>
      <c r="B1190" s="4" t="s">
        <v>1551</v>
      </c>
      <c r="C1190" s="4">
        <f>VLOOKUP(A1190,[1]Классификатор!$B:$E,1,0)</f>
        <v>9884</v>
      </c>
      <c r="D1190" s="4" t="str">
        <f>VLOOKUP(A1190,[1]Классификатор!$B:$E,4,0)</f>
        <v>Плата за выбросы (сбросы) загрязняющих веществ (экологические платежи), связанные с прочими видами деятельности</v>
      </c>
      <c r="E1190" s="4" t="b">
        <f t="shared" si="71"/>
        <v>1</v>
      </c>
      <c r="F1190" s="56" t="s">
        <v>1600</v>
      </c>
      <c r="G1190" s="56"/>
      <c r="H1190" s="56"/>
      <c r="I1190" s="56"/>
      <c r="J1190" s="56"/>
      <c r="K1190" s="56"/>
      <c r="L1190" s="56"/>
      <c r="M1190" s="56"/>
      <c r="N1190" s="56"/>
      <c r="O1190" s="56"/>
      <c r="P1190" s="56"/>
      <c r="Q1190" s="56"/>
      <c r="R1190" s="56" t="s">
        <v>84</v>
      </c>
    </row>
    <row r="1191" spans="1:18" ht="47.25">
      <c r="A1191" s="56">
        <v>9885</v>
      </c>
      <c r="B1191" s="4" t="s">
        <v>1552</v>
      </c>
      <c r="C1191" s="4">
        <f>VLOOKUP(A1191,[1]Классификатор!$B:$E,1,0)</f>
        <v>9885</v>
      </c>
      <c r="D1191" s="4" t="str">
        <f>VLOOKUP(A1191,[1]Классификатор!$B:$E,4,0)</f>
        <v>Капитальный ремонт основных средств по охране окружающей среды, связанных с прочими видами деятельности</v>
      </c>
      <c r="E1191" s="4" t="b">
        <f t="shared" si="71"/>
        <v>1</v>
      </c>
      <c r="F1191" s="56" t="s">
        <v>1600</v>
      </c>
      <c r="G1191" s="56"/>
      <c r="H1191" s="56"/>
      <c r="I1191" s="56"/>
      <c r="J1191" s="56"/>
      <c r="K1191" s="56"/>
      <c r="L1191" s="56"/>
      <c r="M1191" s="56"/>
      <c r="N1191" s="56"/>
      <c r="O1191" s="56"/>
      <c r="P1191" s="56"/>
      <c r="Q1191" s="56"/>
      <c r="R1191" s="56" t="s">
        <v>84</v>
      </c>
    </row>
    <row r="1192" spans="1:18" ht="47.25">
      <c r="A1192" s="56">
        <v>9035</v>
      </c>
      <c r="B1192" s="4" t="s">
        <v>1507</v>
      </c>
      <c r="C1192" s="4">
        <f>VLOOKUP(A1192,[1]Классификатор!$B:$E,1,0)</f>
        <v>9035</v>
      </c>
      <c r="D1192" s="4" t="str">
        <f>VLOOKUP(A1192,[1]Классификатор!$B:$E,4,0)</f>
        <v>Работы по метрологическому обеспечению, связанные с перевозочными видами деятельности</v>
      </c>
      <c r="E1192" s="4" t="b">
        <f t="shared" si="71"/>
        <v>1</v>
      </c>
      <c r="F1192" s="56" t="s">
        <v>399</v>
      </c>
      <c r="G1192" s="56" t="s">
        <v>84</v>
      </c>
      <c r="H1192" s="56" t="s">
        <v>84</v>
      </c>
      <c r="I1192" s="56" t="s">
        <v>84</v>
      </c>
      <c r="J1192" s="56" t="s">
        <v>84</v>
      </c>
      <c r="K1192" s="56"/>
      <c r="L1192" s="56" t="s">
        <v>84</v>
      </c>
      <c r="M1192" s="56" t="s">
        <v>84</v>
      </c>
      <c r="N1192" s="56"/>
      <c r="O1192" s="56"/>
      <c r="P1192" s="56"/>
      <c r="Q1192" s="56"/>
      <c r="R1192" s="56"/>
    </row>
    <row r="1193" spans="1:18" ht="63">
      <c r="A1193" s="56">
        <v>9036</v>
      </c>
      <c r="B1193" s="4" t="s">
        <v>1508</v>
      </c>
      <c r="C1193" s="4">
        <f>VLOOKUP(A1193,[1]Классификатор!$B:$E,1,0)</f>
        <v>9036</v>
      </c>
      <c r="D1193" s="4" t="str">
        <f>VLOOKUP(A1193,[1]Классификатор!$B:$E,4,0)</f>
        <v>Работа учебных центров по программам повышения квалификации (ДТШ) в части, относящейся к перевозочным видам деятельности</v>
      </c>
      <c r="E1193" s="4" t="b">
        <f t="shared" si="71"/>
        <v>1</v>
      </c>
      <c r="F1193" s="56" t="s">
        <v>399</v>
      </c>
      <c r="G1193" s="56" t="s">
        <v>84</v>
      </c>
      <c r="H1193" s="56" t="s">
        <v>84</v>
      </c>
      <c r="I1193" s="56" t="s">
        <v>84</v>
      </c>
      <c r="J1193" s="56" t="s">
        <v>84</v>
      </c>
      <c r="K1193" s="56"/>
      <c r="L1193" s="56" t="s">
        <v>84</v>
      </c>
      <c r="M1193" s="56" t="s">
        <v>84</v>
      </c>
      <c r="N1193" s="56"/>
      <c r="O1193" s="56"/>
      <c r="P1193" s="56"/>
      <c r="Q1193" s="56"/>
      <c r="R1193" s="56"/>
    </row>
    <row r="1194" spans="1:18" ht="47.25">
      <c r="A1194" s="56">
        <v>9037</v>
      </c>
      <c r="B1194" s="4" t="s">
        <v>1509</v>
      </c>
      <c r="C1194" s="4">
        <f>VLOOKUP(A1194,[1]Классификатор!$B:$E,1,0)</f>
        <v>9037</v>
      </c>
      <c r="D1194" s="4" t="str">
        <f>VLOOKUP(A1194,[1]Классификатор!$B:$E,4,0)</f>
        <v>Предоставление услуг автотранспорта, связанных с перевозочными видами деятельности</v>
      </c>
      <c r="E1194" s="4" t="b">
        <f t="shared" si="71"/>
        <v>1</v>
      </c>
      <c r="F1194" s="56" t="s">
        <v>399</v>
      </c>
      <c r="G1194" s="56" t="s">
        <v>84</v>
      </c>
      <c r="H1194" s="56" t="s">
        <v>84</v>
      </c>
      <c r="I1194" s="56" t="s">
        <v>84</v>
      </c>
      <c r="J1194" s="56" t="s">
        <v>84</v>
      </c>
      <c r="K1194" s="56"/>
      <c r="L1194" s="56" t="s">
        <v>84</v>
      </c>
      <c r="M1194" s="56" t="s">
        <v>84</v>
      </c>
      <c r="N1194" s="56"/>
      <c r="O1194" s="56"/>
      <c r="P1194" s="56"/>
      <c r="Q1194" s="56"/>
      <c r="R1194" s="56"/>
    </row>
    <row r="1195" spans="1:18" ht="47.25">
      <c r="A1195" s="56">
        <v>9038</v>
      </c>
      <c r="B1195" s="4" t="s">
        <v>1732</v>
      </c>
      <c r="C1195" s="4">
        <f>VLOOKUP(A1195,[1]Классификатор!$B:$E,1,0)</f>
        <v>9038</v>
      </c>
      <c r="D1195" s="4" t="str">
        <f>VLOOKUP(A1195,[1]Классификатор!$B:$E,4,0)</f>
        <v>Работа химико-технической лаборатории в части, относящейся к перевозочным видам деятельности</v>
      </c>
      <c r="E1195" s="4" t="b">
        <f t="shared" si="71"/>
        <v>1</v>
      </c>
      <c r="F1195" s="56" t="s">
        <v>399</v>
      </c>
      <c r="G1195" s="56" t="s">
        <v>84</v>
      </c>
      <c r="H1195" s="56" t="s">
        <v>84</v>
      </c>
      <c r="I1195" s="56" t="s">
        <v>84</v>
      </c>
      <c r="J1195" s="56" t="s">
        <v>84</v>
      </c>
      <c r="K1195" s="56"/>
      <c r="L1195" s="56" t="s">
        <v>84</v>
      </c>
      <c r="M1195" s="56" t="s">
        <v>84</v>
      </c>
      <c r="N1195" s="56"/>
      <c r="O1195" s="56"/>
      <c r="P1195" s="56"/>
      <c r="Q1195" s="56"/>
      <c r="R1195" s="56" t="s">
        <v>84</v>
      </c>
    </row>
    <row r="1196" spans="1:18" ht="31.5">
      <c r="A1196" s="56">
        <v>9045</v>
      </c>
      <c r="B1196" s="4" t="s">
        <v>1510</v>
      </c>
      <c r="C1196" s="4">
        <f>VLOOKUP(A1196,[1]Классификатор!$B:$E,1,0)</f>
        <v>9045</v>
      </c>
      <c r="D1196" s="4" t="str">
        <f>VLOOKUP(A1196,[1]Классификатор!$B:$E,4,0)</f>
        <v>Работы по метрологическому обеспечению, связанные с прочими видами деятельности</v>
      </c>
      <c r="E1196" s="4" t="b">
        <f t="shared" si="71"/>
        <v>1</v>
      </c>
      <c r="F1196" s="56" t="s">
        <v>1600</v>
      </c>
      <c r="G1196" s="56"/>
      <c r="H1196" s="56"/>
      <c r="I1196" s="56"/>
      <c r="J1196" s="56"/>
      <c r="K1196" s="56"/>
      <c r="L1196" s="56"/>
      <c r="M1196" s="56"/>
      <c r="N1196" s="56"/>
      <c r="O1196" s="56"/>
      <c r="P1196" s="56"/>
      <c r="Q1196" s="56"/>
      <c r="R1196" s="56" t="s">
        <v>84</v>
      </c>
    </row>
    <row r="1197" spans="1:18" ht="47.25">
      <c r="A1197" s="56">
        <v>9046</v>
      </c>
      <c r="B1197" s="4" t="s">
        <v>1511</v>
      </c>
      <c r="C1197" s="4">
        <f>VLOOKUP(A1197,[1]Классификатор!$B:$E,1,0)</f>
        <v>9046</v>
      </c>
      <c r="D1197" s="4" t="str">
        <f>VLOOKUP(A1197,[1]Классификатор!$B:$E,4,0)</f>
        <v>Работа учебных центров по программам повышения квалификации (ДТШ) в части, относящейся к прочим видам деятельности</v>
      </c>
      <c r="E1197" s="4" t="b">
        <f t="shared" si="71"/>
        <v>1</v>
      </c>
      <c r="F1197" s="56" t="s">
        <v>1600</v>
      </c>
      <c r="G1197" s="56"/>
      <c r="H1197" s="56"/>
      <c r="I1197" s="56"/>
      <c r="J1197" s="56"/>
      <c r="K1197" s="56"/>
      <c r="L1197" s="56"/>
      <c r="M1197" s="56"/>
      <c r="N1197" s="56"/>
      <c r="O1197" s="56"/>
      <c r="P1197" s="56"/>
      <c r="Q1197" s="56"/>
      <c r="R1197" s="56" t="s">
        <v>84</v>
      </c>
    </row>
    <row r="1198" spans="1:18" ht="31.5">
      <c r="A1198" s="56">
        <v>9047</v>
      </c>
      <c r="B1198" s="4" t="s">
        <v>1512</v>
      </c>
      <c r="C1198" s="4">
        <f>VLOOKUP(A1198,[1]Классификатор!$B:$E,1,0)</f>
        <v>9047</v>
      </c>
      <c r="D1198" s="4" t="str">
        <f>VLOOKUP(A1198,[1]Классификатор!$B:$E,4,0)</f>
        <v>Предоставление услуг автотранспорта, связанных с прочими видами деятельности</v>
      </c>
      <c r="E1198" s="4" t="b">
        <f t="shared" si="71"/>
        <v>1</v>
      </c>
      <c r="F1198" s="56" t="s">
        <v>1600</v>
      </c>
      <c r="G1198" s="56"/>
      <c r="H1198" s="56"/>
      <c r="I1198" s="56"/>
      <c r="J1198" s="56"/>
      <c r="K1198" s="56"/>
      <c r="L1198" s="56"/>
      <c r="M1198" s="56"/>
      <c r="N1198" s="56"/>
      <c r="O1198" s="56"/>
      <c r="P1198" s="56"/>
      <c r="Q1198" s="56"/>
      <c r="R1198" s="56" t="s">
        <v>84</v>
      </c>
    </row>
    <row r="1199" spans="1:18" ht="47.25">
      <c r="A1199" s="56">
        <v>9048</v>
      </c>
      <c r="B1199" s="4" t="s">
        <v>1733</v>
      </c>
      <c r="C1199" s="4">
        <f>VLOOKUP(A1199,[1]Классификатор!$B:$E,1,0)</f>
        <v>9048</v>
      </c>
      <c r="D1199" s="4" t="str">
        <f>VLOOKUP(A1199,[1]Классификатор!$B:$E,4,0)</f>
        <v>Работа химико-технической лаборатории в части, относящейся к прочим видам деятельности</v>
      </c>
      <c r="E1199" s="4" t="b">
        <f t="shared" si="71"/>
        <v>1</v>
      </c>
      <c r="F1199" s="56" t="s">
        <v>1600</v>
      </c>
      <c r="G1199" s="56"/>
      <c r="H1199" s="56"/>
      <c r="I1199" s="56"/>
      <c r="J1199" s="56"/>
      <c r="K1199" s="56"/>
      <c r="L1199" s="56"/>
      <c r="M1199" s="56"/>
      <c r="N1199" s="56"/>
      <c r="O1199" s="56"/>
      <c r="P1199" s="56"/>
      <c r="Q1199" s="56"/>
      <c r="R1199" s="56" t="s">
        <v>84</v>
      </c>
    </row>
    <row r="1200" spans="1:18">
      <c r="A1200" s="56">
        <v>9006</v>
      </c>
      <c r="B1200" s="4" t="s">
        <v>1513</v>
      </c>
      <c r="C1200" s="4">
        <f>VLOOKUP(A1200,[1]Классификатор!$B:$E,1,0)</f>
        <v>9006</v>
      </c>
      <c r="D1200" s="4" t="str">
        <f>VLOOKUP(A1200,[1]Классификатор!$B:$E,4,0)</f>
        <v>Заготовление металлолома</v>
      </c>
      <c r="E1200" s="4" t="b">
        <f t="shared" si="71"/>
        <v>1</v>
      </c>
      <c r="F1200" s="56" t="s">
        <v>1600</v>
      </c>
      <c r="G1200" s="56"/>
      <c r="H1200" s="56"/>
      <c r="I1200" s="56"/>
      <c r="J1200" s="56"/>
      <c r="K1200" s="56"/>
      <c r="L1200" s="56"/>
      <c r="M1200" s="56"/>
      <c r="N1200" s="56"/>
      <c r="O1200" s="56"/>
      <c r="P1200" s="56"/>
      <c r="Q1200" s="56"/>
      <c r="R1200" s="56" t="s">
        <v>84</v>
      </c>
    </row>
    <row r="1201" spans="1:18" ht="78.75">
      <c r="A1201" s="56">
        <v>9876</v>
      </c>
      <c r="B1201" s="4" t="s">
        <v>1514</v>
      </c>
      <c r="C1201" s="4">
        <f>VLOOKUP(A1201,[1]Классификатор!$B:$E,1,0)</f>
        <v>9876</v>
      </c>
      <c r="D1201" s="4" t="str">
        <f>VLOOKUP(A1201,[1]Классификатор!$B:$E,4,0)</f>
        <v>Услуги по предоставлению проживания и по проведению корпоративных мероприятий производственного характера, напрямую связанных с перевозочными видами деятельности</v>
      </c>
      <c r="E1201" s="4" t="b">
        <f t="shared" si="71"/>
        <v>1</v>
      </c>
      <c r="F1201" s="56" t="s">
        <v>1595</v>
      </c>
      <c r="G1201" s="56" t="s">
        <v>84</v>
      </c>
      <c r="H1201" s="56" t="s">
        <v>84</v>
      </c>
      <c r="I1201" s="56" t="s">
        <v>84</v>
      </c>
      <c r="J1201" s="56" t="s">
        <v>84</v>
      </c>
      <c r="K1201" s="56"/>
      <c r="L1201" s="56" t="s">
        <v>84</v>
      </c>
      <c r="M1201" s="56" t="s">
        <v>84</v>
      </c>
      <c r="N1201" s="56"/>
      <c r="O1201" s="56"/>
      <c r="P1201" s="56"/>
      <c r="Q1201" s="56"/>
      <c r="R1201" s="56"/>
    </row>
    <row r="1202" spans="1:18" ht="47.25">
      <c r="A1202" s="56">
        <v>9939</v>
      </c>
      <c r="B1202" s="4" t="s">
        <v>1515</v>
      </c>
      <c r="C1202" s="4">
        <f>VLOOKUP(A1202,[1]Классификатор!$B:$E,1,0)</f>
        <v>9939</v>
      </c>
      <c r="D1202" s="4" t="str">
        <f>VLOOKUP(A1202,[1]Классификатор!$B:$E,4,0)</f>
        <v>Капитальный ремонт основных средств, сданных в аренду – объекты офисного назначения</v>
      </c>
      <c r="E1202" s="4" t="b">
        <f t="shared" si="71"/>
        <v>1</v>
      </c>
      <c r="F1202" s="56" t="s">
        <v>1600</v>
      </c>
      <c r="G1202" s="56"/>
      <c r="H1202" s="56"/>
      <c r="I1202" s="56"/>
      <c r="J1202" s="56"/>
      <c r="K1202" s="56"/>
      <c r="L1202" s="56"/>
      <c r="M1202" s="56"/>
      <c r="N1202" s="56"/>
      <c r="O1202" s="56"/>
      <c r="P1202" s="56"/>
      <c r="Q1202" s="56"/>
      <c r="R1202" s="56" t="s">
        <v>84</v>
      </c>
    </row>
    <row r="1203" spans="1:18" ht="47.25">
      <c r="A1203" s="56">
        <v>9940</v>
      </c>
      <c r="B1203" s="4" t="s">
        <v>1516</v>
      </c>
      <c r="C1203" s="4">
        <f>VLOOKUP(A1203,[1]Классификатор!$B:$E,1,0)</f>
        <v>9940</v>
      </c>
      <c r="D1203" s="4" t="str">
        <f>VLOOKUP(A1203,[1]Классификатор!$B:$E,4,0)</f>
        <v>Капитальный ремонт основных средств, сданных в аренду – объекты складского назначения</v>
      </c>
      <c r="E1203" s="4" t="b">
        <f t="shared" si="71"/>
        <v>1</v>
      </c>
      <c r="F1203" s="56" t="s">
        <v>1600</v>
      </c>
      <c r="G1203" s="56"/>
      <c r="H1203" s="56"/>
      <c r="I1203" s="56"/>
      <c r="J1203" s="56"/>
      <c r="K1203" s="56"/>
      <c r="L1203" s="56"/>
      <c r="M1203" s="56"/>
      <c r="N1203" s="56"/>
      <c r="O1203" s="56"/>
      <c r="P1203" s="56"/>
      <c r="Q1203" s="56"/>
      <c r="R1203" s="56" t="s">
        <v>84</v>
      </c>
    </row>
    <row r="1204" spans="1:18" ht="47.25">
      <c r="A1204" s="56">
        <v>9943</v>
      </c>
      <c r="B1204" s="4" t="s">
        <v>1517</v>
      </c>
      <c r="C1204" s="4">
        <f>VLOOKUP(A1204,[1]Классификатор!$B:$E,1,0)</f>
        <v>9943</v>
      </c>
      <c r="D1204" s="4" t="str">
        <f>VLOOKUP(A1204,[1]Классификатор!$B:$E,4,0)</f>
        <v>Капитальный ремонт основных средств, сданных в аренду - прочее недвижимое имущество</v>
      </c>
      <c r="E1204" s="4" t="b">
        <f t="shared" si="71"/>
        <v>1</v>
      </c>
      <c r="F1204" s="56" t="s">
        <v>1600</v>
      </c>
      <c r="G1204" s="56"/>
      <c r="H1204" s="56"/>
      <c r="I1204" s="56"/>
      <c r="J1204" s="56"/>
      <c r="K1204" s="56"/>
      <c r="L1204" s="56"/>
      <c r="M1204" s="56"/>
      <c r="N1204" s="56"/>
      <c r="O1204" s="56"/>
      <c r="P1204" s="56"/>
      <c r="Q1204" s="56"/>
      <c r="R1204" s="56" t="s">
        <v>84</v>
      </c>
    </row>
    <row r="1205" spans="1:18" ht="31.5">
      <c r="A1205" s="56">
        <v>9945</v>
      </c>
      <c r="B1205" s="4" t="s">
        <v>1518</v>
      </c>
      <c r="C1205" s="4">
        <f>VLOOKUP(A1205,[1]Классификатор!$B:$E,1,0)</f>
        <v>9945</v>
      </c>
      <c r="D1205" s="4" t="str">
        <f>VLOOKUP(A1205,[1]Классификатор!$B:$E,4,0)</f>
        <v>Капитальный ремонт основных средств, сданных в аренду - прочее имущество</v>
      </c>
      <c r="E1205" s="4" t="b">
        <f t="shared" si="71"/>
        <v>1</v>
      </c>
      <c r="F1205" s="56" t="s">
        <v>1600</v>
      </c>
      <c r="G1205" s="56"/>
      <c r="H1205" s="56"/>
      <c r="I1205" s="56"/>
      <c r="J1205" s="56"/>
      <c r="K1205" s="56"/>
      <c r="L1205" s="56"/>
      <c r="M1205" s="56"/>
      <c r="N1205" s="56"/>
      <c r="O1205" s="56"/>
      <c r="P1205" s="56"/>
      <c r="Q1205" s="56"/>
      <c r="R1205" s="56" t="s">
        <v>84</v>
      </c>
    </row>
    <row r="1206" spans="1:18" ht="78.75">
      <c r="A1206" s="56">
        <v>9946</v>
      </c>
      <c r="B1206" s="4" t="s">
        <v>1851</v>
      </c>
      <c r="C1206" s="4">
        <f>VLOOKUP(A1206,[1]Классификатор!$B:$E,1,0)</f>
        <v>9946</v>
      </c>
      <c r="D1206" s="4" t="str">
        <f>VLOOKUP(A1206,[1]Классификатор!$B:$E,4,0)</f>
        <v>Капитальный ремонт основных средств, сданных в аренду организациям здравоохранения, образования и науки, имущество которых внесено в уставный капитал субъекта регулирования</v>
      </c>
      <c r="E1206" s="4" t="b">
        <f t="shared" si="71"/>
        <v>1</v>
      </c>
      <c r="F1206" s="56" t="s">
        <v>1600</v>
      </c>
      <c r="G1206" s="56"/>
      <c r="H1206" s="56"/>
      <c r="I1206" s="56"/>
      <c r="J1206" s="56"/>
      <c r="K1206" s="56"/>
      <c r="L1206" s="56"/>
      <c r="M1206" s="56"/>
      <c r="N1206" s="56"/>
      <c r="O1206" s="56"/>
      <c r="P1206" s="56"/>
      <c r="Q1206" s="56"/>
      <c r="R1206" s="56" t="s">
        <v>84</v>
      </c>
    </row>
    <row r="1207" spans="1:18" ht="47.25">
      <c r="A1207" s="56">
        <v>9969</v>
      </c>
      <c r="B1207" s="4" t="s">
        <v>1734</v>
      </c>
      <c r="C1207" s="4">
        <f>VLOOKUP(A1207,[1]Классификатор!$B:$E,1,0)</f>
        <v>9969</v>
      </c>
      <c r="D1207" s="4" t="str">
        <f>VLOOKUP(A1207,[1]Классификатор!$B:$E,4,0)</f>
        <v>Капитальный ремонт мобилизационных мощностей, осуществляемые в рамках исполнения государственного контракта</v>
      </c>
      <c r="E1207" s="4" t="b">
        <f t="shared" si="71"/>
        <v>1</v>
      </c>
      <c r="F1207" s="56" t="s">
        <v>1600</v>
      </c>
      <c r="G1207" s="56"/>
      <c r="H1207" s="56"/>
      <c r="I1207" s="56"/>
      <c r="J1207" s="56"/>
      <c r="K1207" s="56"/>
      <c r="L1207" s="56"/>
      <c r="M1207" s="56"/>
      <c r="N1207" s="56"/>
      <c r="O1207" s="56"/>
      <c r="P1207" s="56"/>
      <c r="Q1207" s="56"/>
      <c r="R1207" s="56" t="s">
        <v>84</v>
      </c>
    </row>
    <row r="1208" spans="1:18" ht="31.5">
      <c r="A1208" s="56">
        <v>9954</v>
      </c>
      <c r="B1208" s="4" t="s">
        <v>1519</v>
      </c>
      <c r="C1208" s="4">
        <f>VLOOKUP(A1208,[1]Классификатор!$B:$E,1,0)</f>
        <v>9954</v>
      </c>
      <c r="D1208" s="4" t="str">
        <f>VLOOKUP(A1208,[1]Классификатор!$B:$E,4,0)</f>
        <v>Затраты по основным средствам, сданным в аренду и субаренду - земельные участки</v>
      </c>
      <c r="E1208" s="4" t="b">
        <f t="shared" si="71"/>
        <v>1</v>
      </c>
      <c r="F1208" s="56" t="s">
        <v>1600</v>
      </c>
      <c r="G1208" s="56"/>
      <c r="H1208" s="56"/>
      <c r="I1208" s="56"/>
      <c r="J1208" s="56"/>
      <c r="K1208" s="56"/>
      <c r="L1208" s="56"/>
      <c r="M1208" s="56"/>
      <c r="N1208" s="56"/>
      <c r="O1208" s="56"/>
      <c r="P1208" s="56"/>
      <c r="Q1208" s="56"/>
      <c r="R1208" s="56" t="s">
        <v>84</v>
      </c>
    </row>
    <row r="1209" spans="1:18">
      <c r="A1209" s="56">
        <v>9955</v>
      </c>
      <c r="B1209" s="4" t="s">
        <v>1520</v>
      </c>
      <c r="C1209" s="4">
        <f>VLOOKUP(A1209,[1]Классификатор!$B:$E,1,0)</f>
        <v>9955</v>
      </c>
      <c r="D1209" s="4" t="str">
        <f>VLOOKUP(A1209,[1]Классификатор!$B:$E,4,0)</f>
        <v>Затраты по агентским договорам</v>
      </c>
      <c r="E1209" s="4" t="b">
        <f t="shared" si="71"/>
        <v>1</v>
      </c>
      <c r="F1209" s="56" t="s">
        <v>1600</v>
      </c>
      <c r="G1209" s="56"/>
      <c r="H1209" s="56"/>
      <c r="I1209" s="56"/>
      <c r="J1209" s="56"/>
      <c r="K1209" s="56"/>
      <c r="L1209" s="56"/>
      <c r="M1209" s="56"/>
      <c r="N1209" s="56"/>
      <c r="O1209" s="56"/>
      <c r="P1209" s="56"/>
      <c r="Q1209" s="56"/>
      <c r="R1209" s="56" t="s">
        <v>84</v>
      </c>
    </row>
    <row r="1210" spans="1:18" ht="63">
      <c r="A1210" s="56">
        <v>9956</v>
      </c>
      <c r="B1210" s="4" t="s">
        <v>1521</v>
      </c>
      <c r="C1210" s="4">
        <f>VLOOKUP(A1210,[1]Классификатор!$B:$E,1,0)</f>
        <v>9956</v>
      </c>
      <c r="D1210" s="4" t="str">
        <f>VLOOKUP(A1210,[1]Классификатор!$B:$E,4,0)</f>
        <v>Присоединение железнодорожных путей необщего пользования заинтересованных грузоотправителей к железнодорожной инфраструктуре общего пользования</v>
      </c>
      <c r="E1210" s="4" t="b">
        <f t="shared" si="71"/>
        <v>1</v>
      </c>
      <c r="F1210" s="56" t="s">
        <v>1600</v>
      </c>
      <c r="G1210" s="56"/>
      <c r="H1210" s="56"/>
      <c r="I1210" s="56"/>
      <c r="J1210" s="56"/>
      <c r="K1210" s="56"/>
      <c r="L1210" s="56"/>
      <c r="M1210" s="56"/>
      <c r="N1210" s="56"/>
      <c r="O1210" s="56"/>
      <c r="P1210" s="56"/>
      <c r="Q1210" s="56"/>
      <c r="R1210" s="56" t="s">
        <v>84</v>
      </c>
    </row>
    <row r="1211" spans="1:18" ht="47.25">
      <c r="A1211" s="56">
        <v>9960</v>
      </c>
      <c r="B1211" s="4" t="s">
        <v>1852</v>
      </c>
      <c r="C1211" s="4">
        <f>VLOOKUP(A1211,[1]Классификатор!$B:$E,1,0)</f>
        <v>9960</v>
      </c>
      <c r="D1211" s="4" t="str">
        <f>VLOOKUP(A1211,[1]Классификатор!$B:$E,4,0)</f>
        <v>Мобилизационный резерв и мобилизационная подготовка, осуществляемые в рамках исполнения государственного контракта</v>
      </c>
      <c r="E1211" s="4" t="b">
        <f t="shared" si="71"/>
        <v>1</v>
      </c>
      <c r="F1211" s="56" t="s">
        <v>1600</v>
      </c>
      <c r="G1211" s="56"/>
      <c r="H1211" s="56"/>
      <c r="I1211" s="56"/>
      <c r="J1211" s="56"/>
      <c r="K1211" s="56"/>
      <c r="L1211" s="56"/>
      <c r="M1211" s="56"/>
      <c r="N1211" s="56"/>
      <c r="O1211" s="56"/>
      <c r="P1211" s="56"/>
      <c r="Q1211" s="56"/>
      <c r="R1211" s="56" t="s">
        <v>84</v>
      </c>
    </row>
    <row r="1212" spans="1:18" ht="31.5">
      <c r="A1212" s="56">
        <v>9978</v>
      </c>
      <c r="B1212" s="4" t="s">
        <v>1522</v>
      </c>
      <c r="C1212" s="4">
        <f>VLOOKUP(A1212,[1]Классификатор!$B:$E,1,0)</f>
        <v>9978</v>
      </c>
      <c r="D1212" s="4" t="str">
        <f>VLOOKUP(A1212,[1]Классификатор!$B:$E,4,0)</f>
        <v>Лизинговые платежи за прочее имущество, сданное в сублизинг</v>
      </c>
      <c r="E1212" s="4" t="b">
        <f t="shared" si="71"/>
        <v>1</v>
      </c>
      <c r="F1212" s="56" t="s">
        <v>1600</v>
      </c>
      <c r="G1212" s="56"/>
      <c r="H1212" s="56"/>
      <c r="I1212" s="56"/>
      <c r="J1212" s="56"/>
      <c r="K1212" s="56"/>
      <c r="L1212" s="56"/>
      <c r="M1212" s="56"/>
      <c r="N1212" s="56"/>
      <c r="O1212" s="56"/>
      <c r="P1212" s="56"/>
      <c r="Q1212" s="56"/>
      <c r="R1212" s="56" t="s">
        <v>84</v>
      </c>
    </row>
    <row r="1213" spans="1:18" ht="31.5">
      <c r="A1213" s="56">
        <v>9988</v>
      </c>
      <c r="B1213" s="4" t="s">
        <v>1853</v>
      </c>
      <c r="C1213" s="4">
        <f>VLOOKUP(A1213,[1]Классификатор!$B:$E,1,0)</f>
        <v>9988</v>
      </c>
      <c r="D1213" s="4" t="str">
        <f>VLOOKUP(A1213,[1]Классификатор!$B:$E,4,0)</f>
        <v>Амортизация основных средств, сданных в аренду – объекты офисного назначения</v>
      </c>
      <c r="E1213" s="4" t="b">
        <f t="shared" si="71"/>
        <v>1</v>
      </c>
      <c r="F1213" s="56" t="s">
        <v>1600</v>
      </c>
      <c r="G1213" s="56"/>
      <c r="H1213" s="56"/>
      <c r="I1213" s="56"/>
      <c r="J1213" s="56"/>
      <c r="K1213" s="56"/>
      <c r="L1213" s="56"/>
      <c r="M1213" s="56"/>
      <c r="N1213" s="56"/>
      <c r="O1213" s="56"/>
      <c r="P1213" s="56"/>
      <c r="Q1213" s="56"/>
      <c r="R1213" s="56" t="s">
        <v>84</v>
      </c>
    </row>
    <row r="1214" spans="1:18" ht="31.5">
      <c r="A1214" s="56">
        <v>9989</v>
      </c>
      <c r="B1214" s="4" t="s">
        <v>1854</v>
      </c>
      <c r="C1214" s="4">
        <f>VLOOKUP(A1214,[1]Классификатор!$B:$E,1,0)</f>
        <v>9989</v>
      </c>
      <c r="D1214" s="4" t="str">
        <f>VLOOKUP(A1214,[1]Классификатор!$B:$E,4,0)</f>
        <v>Амортизация основных средств, сданных в аренду – объекты складского назначения</v>
      </c>
      <c r="E1214" s="4" t="b">
        <f t="shared" si="71"/>
        <v>1</v>
      </c>
      <c r="F1214" s="56" t="s">
        <v>1600</v>
      </c>
      <c r="G1214" s="56"/>
      <c r="H1214" s="56"/>
      <c r="I1214" s="56"/>
      <c r="J1214" s="56"/>
      <c r="K1214" s="56"/>
      <c r="L1214" s="56"/>
      <c r="M1214" s="56"/>
      <c r="N1214" s="56"/>
      <c r="O1214" s="56"/>
      <c r="P1214" s="56"/>
      <c r="Q1214" s="56"/>
      <c r="R1214" s="56" t="s">
        <v>84</v>
      </c>
    </row>
    <row r="1215" spans="1:18" ht="31.5">
      <c r="A1215" s="56">
        <v>9992</v>
      </c>
      <c r="B1215" s="4" t="s">
        <v>1855</v>
      </c>
      <c r="C1215" s="4">
        <f>VLOOKUP(A1215,[1]Классификатор!$B:$E,1,0)</f>
        <v>9992</v>
      </c>
      <c r="D1215" s="4" t="str">
        <f>VLOOKUP(A1215,[1]Классификатор!$B:$E,4,0)</f>
        <v>Амортизация основных средств, сданных в аренду - прочее недвижимое имущество</v>
      </c>
      <c r="E1215" s="4" t="b">
        <f t="shared" si="71"/>
        <v>1</v>
      </c>
      <c r="F1215" s="56" t="s">
        <v>1600</v>
      </c>
      <c r="G1215" s="56"/>
      <c r="H1215" s="56"/>
      <c r="I1215" s="56"/>
      <c r="J1215" s="56"/>
      <c r="K1215" s="56"/>
      <c r="L1215" s="56"/>
      <c r="M1215" s="56"/>
      <c r="N1215" s="56"/>
      <c r="O1215" s="56"/>
      <c r="P1215" s="56"/>
      <c r="Q1215" s="56"/>
      <c r="R1215" s="56" t="s">
        <v>84</v>
      </c>
    </row>
    <row r="1216" spans="1:18" ht="31.5">
      <c r="A1216" s="56">
        <v>9998</v>
      </c>
      <c r="B1216" s="4" t="s">
        <v>1856</v>
      </c>
      <c r="C1216" s="4">
        <f>VLOOKUP(A1216,[1]Классификатор!$B:$E,1,0)</f>
        <v>9998</v>
      </c>
      <c r="D1216" s="4" t="str">
        <f>VLOOKUP(A1216,[1]Классификатор!$B:$E,4,0)</f>
        <v>Амортизация основных средств, сданных в аренду - прочее имущество</v>
      </c>
      <c r="E1216" s="4" t="b">
        <f t="shared" si="71"/>
        <v>1</v>
      </c>
      <c r="F1216" s="56" t="s">
        <v>1600</v>
      </c>
      <c r="G1216" s="56"/>
      <c r="H1216" s="56"/>
      <c r="I1216" s="56"/>
      <c r="J1216" s="56"/>
      <c r="K1216" s="56"/>
      <c r="L1216" s="56"/>
      <c r="M1216" s="56"/>
      <c r="N1216" s="56"/>
      <c r="O1216" s="56"/>
      <c r="P1216" s="56"/>
      <c r="Q1216" s="56"/>
      <c r="R1216" s="56" t="s">
        <v>84</v>
      </c>
    </row>
    <row r="1217" spans="1:18" ht="78.75">
      <c r="A1217" s="56">
        <v>9999</v>
      </c>
      <c r="B1217" s="4" t="s">
        <v>1857</v>
      </c>
      <c r="C1217" s="4">
        <f>VLOOKUP(A1217,[1]Классификатор!$B:$E,1,0)</f>
        <v>9999</v>
      </c>
      <c r="D1217" s="4" t="str">
        <f>VLOOKUP(A1217,[1]Классификатор!$B:$E,4,0)</f>
        <v>Амортизация основных средств, сданных в аренду организациям здравоохранения, образования и науки, имущество которых внесено в уставный капитал субъекта регулирования</v>
      </c>
      <c r="E1217" s="4" t="b">
        <f t="shared" si="71"/>
        <v>1</v>
      </c>
      <c r="F1217" s="56" t="s">
        <v>1600</v>
      </c>
      <c r="G1217" s="56"/>
      <c r="H1217" s="56"/>
      <c r="I1217" s="56"/>
      <c r="J1217" s="56"/>
      <c r="K1217" s="56"/>
      <c r="L1217" s="56"/>
      <c r="M1217" s="56"/>
      <c r="N1217" s="56"/>
      <c r="O1217" s="56"/>
      <c r="P1217" s="56"/>
      <c r="Q1217" s="56"/>
      <c r="R1217" s="56" t="s">
        <v>84</v>
      </c>
    </row>
    <row r="1218" spans="1:18" ht="31.5">
      <c r="A1218" s="56">
        <v>9896</v>
      </c>
      <c r="B1218" s="4" t="s">
        <v>1735</v>
      </c>
      <c r="C1218" s="4">
        <f>VLOOKUP(A1218,[1]Классификатор!$B:$E,1,0)</f>
        <v>9896</v>
      </c>
      <c r="D1218" s="4" t="str">
        <f>VLOOKUP(A1218,[1]Классификатор!$B:$E,4,0)</f>
        <v>Оценка недвижимого имущества, подлежащего сдаче в аренду</v>
      </c>
      <c r="E1218" s="4" t="b">
        <f t="shared" si="71"/>
        <v>1</v>
      </c>
      <c r="F1218" s="56" t="s">
        <v>1600</v>
      </c>
      <c r="G1218" s="56"/>
      <c r="H1218" s="56"/>
      <c r="I1218" s="56"/>
      <c r="J1218" s="56"/>
      <c r="K1218" s="56"/>
      <c r="L1218" s="56"/>
      <c r="M1218" s="56"/>
      <c r="N1218" s="56"/>
      <c r="O1218" s="56"/>
      <c r="P1218" s="56"/>
      <c r="Q1218" s="56"/>
      <c r="R1218" s="56" t="s">
        <v>84</v>
      </c>
    </row>
  </sheetData>
  <mergeCells count="94">
    <mergeCell ref="G1:R1"/>
    <mergeCell ref="B5:R5"/>
    <mergeCell ref="B6:R6"/>
    <mergeCell ref="B7:R7"/>
    <mergeCell ref="B48:R48"/>
    <mergeCell ref="B47:R47"/>
    <mergeCell ref="B42:R42"/>
    <mergeCell ref="B31:R31"/>
    <mergeCell ref="A2:R2"/>
    <mergeCell ref="B88:R88"/>
    <mergeCell ref="B92:R92"/>
    <mergeCell ref="B70:R70"/>
    <mergeCell ref="B66:R66"/>
    <mergeCell ref="B60:R60"/>
    <mergeCell ref="B213:R213"/>
    <mergeCell ref="B203:R203"/>
    <mergeCell ref="B177:R177"/>
    <mergeCell ref="B158:R158"/>
    <mergeCell ref="B145:R145"/>
    <mergeCell ref="B252:R252"/>
    <mergeCell ref="B256:R256"/>
    <mergeCell ref="B260:R260"/>
    <mergeCell ref="B271:R271"/>
    <mergeCell ref="B272:R272"/>
    <mergeCell ref="B273:R273"/>
    <mergeCell ref="B317:R317"/>
    <mergeCell ref="B347:R347"/>
    <mergeCell ref="B393:R393"/>
    <mergeCell ref="B419:R419"/>
    <mergeCell ref="B425:R425"/>
    <mergeCell ref="B442:R442"/>
    <mergeCell ref="B468:R468"/>
    <mergeCell ref="B469:R469"/>
    <mergeCell ref="B517:R517"/>
    <mergeCell ref="B519:R519"/>
    <mergeCell ref="B520:R520"/>
    <mergeCell ref="B544:R544"/>
    <mergeCell ref="B545:R545"/>
    <mergeCell ref="B546:R546"/>
    <mergeCell ref="B596:R596"/>
    <mergeCell ref="B597:R597"/>
    <mergeCell ref="B605:R605"/>
    <mergeCell ref="B606:R606"/>
    <mergeCell ref="B677:R677"/>
    <mergeCell ref="B732:R732"/>
    <mergeCell ref="B756:R756"/>
    <mergeCell ref="B761:R761"/>
    <mergeCell ref="B781:R781"/>
    <mergeCell ref="B799:R799"/>
    <mergeCell ref="B805:R805"/>
    <mergeCell ref="B806:R806"/>
    <mergeCell ref="B831:R831"/>
    <mergeCell ref="B832:R832"/>
    <mergeCell ref="B838:R838"/>
    <mergeCell ref="B841:R841"/>
    <mergeCell ref="B850:R850"/>
    <mergeCell ref="B855:R855"/>
    <mergeCell ref="B864:R864"/>
    <mergeCell ref="B869:R869"/>
    <mergeCell ref="B871:R871"/>
    <mergeCell ref="B876:R876"/>
    <mergeCell ref="B881:R881"/>
    <mergeCell ref="B884:R884"/>
    <mergeCell ref="B887:R887"/>
    <mergeCell ref="B888:R888"/>
    <mergeCell ref="B893:R893"/>
    <mergeCell ref="B894:R894"/>
    <mergeCell ref="B900:R900"/>
    <mergeCell ref="B901:R901"/>
    <mergeCell ref="B906:R906"/>
    <mergeCell ref="B905:R905"/>
    <mergeCell ref="B942:R942"/>
    <mergeCell ref="B960:R960"/>
    <mergeCell ref="B961:R961"/>
    <mergeCell ref="B977:R977"/>
    <mergeCell ref="B998:R998"/>
    <mergeCell ref="B1004:R1004"/>
    <mergeCell ref="B1024:R1024"/>
    <mergeCell ref="B1036:R1036"/>
    <mergeCell ref="B1055:R1055"/>
    <mergeCell ref="B1062:R1062"/>
    <mergeCell ref="B1068:R1068"/>
    <mergeCell ref="B1093:R1093"/>
    <mergeCell ref="B1106:R1106"/>
    <mergeCell ref="B1128:R1128"/>
    <mergeCell ref="B1133:R1133"/>
    <mergeCell ref="B1138:R1138"/>
    <mergeCell ref="B1144:R1144"/>
    <mergeCell ref="B1150:R1150"/>
    <mergeCell ref="B1153:R1153"/>
    <mergeCell ref="B1162:R1162"/>
    <mergeCell ref="B1165:R1165"/>
    <mergeCell ref="B1167:R1167"/>
    <mergeCell ref="B1179:R1179"/>
  </mergeCells>
  <printOptions horizontalCentered="1"/>
  <pageMargins left="0.59055118110236227" right="0.59055118110236227" top="1.1811023622047245" bottom="0.59055118110236227" header="0.78740157480314965" footer="0.31496062992125984"/>
  <pageSetup paperSize="9" firstPageNumber="13" orientation="landscape" useFirstPageNumber="1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49"/>
  <sheetViews>
    <sheetView tabSelected="1" view="pageLayout" topLeftCell="B1" zoomScaleNormal="90" zoomScaleSheetLayoutView="55" workbookViewId="0">
      <selection activeCell="D34" sqref="D34"/>
    </sheetView>
  </sheetViews>
  <sheetFormatPr defaultColWidth="9.140625" defaultRowHeight="15.75" outlineLevelCol="1"/>
  <cols>
    <col min="1" max="1" width="8.42578125" style="49" hidden="1" customWidth="1" outlineLevel="1"/>
    <col min="2" max="2" width="5.7109375" style="49" customWidth="1" collapsed="1"/>
    <col min="3" max="3" width="6.5703125" style="49" customWidth="1"/>
    <col min="4" max="4" width="27.5703125" style="49" customWidth="1"/>
    <col min="5" max="5" width="11" style="50" customWidth="1"/>
    <col min="6" max="12" width="20.140625" style="49" customWidth="1"/>
    <col min="13" max="16384" width="9.140625" style="49"/>
  </cols>
  <sheetData>
    <row r="1" spans="1:12" ht="18.75">
      <c r="L1" s="42" t="s">
        <v>1608</v>
      </c>
    </row>
    <row r="2" spans="1:12" s="51" customFormat="1" ht="18.75">
      <c r="B2" s="101" t="s">
        <v>203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s="51" customFormat="1" ht="126">
      <c r="A3" s="5" t="s">
        <v>409</v>
      </c>
      <c r="B3" s="5" t="s">
        <v>1611</v>
      </c>
      <c r="C3" s="5" t="s">
        <v>1610</v>
      </c>
      <c r="D3" s="5" t="s">
        <v>1609</v>
      </c>
      <c r="E3" s="5" t="s">
        <v>86</v>
      </c>
      <c r="F3" s="5" t="s">
        <v>68</v>
      </c>
      <c r="G3" s="56" t="s">
        <v>69</v>
      </c>
      <c r="H3" s="56" t="s">
        <v>70</v>
      </c>
      <c r="I3" s="56" t="s">
        <v>71</v>
      </c>
      <c r="J3" s="56" t="s">
        <v>72</v>
      </c>
      <c r="K3" s="56" t="s">
        <v>73</v>
      </c>
      <c r="L3" s="56" t="s">
        <v>74</v>
      </c>
    </row>
    <row r="4" spans="1:12" s="51" customFormat="1">
      <c r="A4" s="5"/>
      <c r="B4" s="5">
        <v>1</v>
      </c>
      <c r="C4" s="5">
        <v>2</v>
      </c>
      <c r="D4" s="5">
        <v>3</v>
      </c>
      <c r="E4" s="5">
        <v>4</v>
      </c>
      <c r="F4" s="5">
        <v>5</v>
      </c>
      <c r="G4" s="56">
        <v>6</v>
      </c>
      <c r="H4" s="56">
        <v>7</v>
      </c>
      <c r="I4" s="56">
        <v>8</v>
      </c>
      <c r="J4" s="56">
        <v>9</v>
      </c>
      <c r="K4" s="56">
        <v>10</v>
      </c>
      <c r="L4" s="56">
        <v>11</v>
      </c>
    </row>
    <row r="5" spans="1:12">
      <c r="A5" s="5"/>
      <c r="B5" s="98" t="s">
        <v>1592</v>
      </c>
      <c r="C5" s="99"/>
      <c r="D5" s="100"/>
      <c r="E5" s="5"/>
      <c r="F5" s="5"/>
      <c r="G5" s="15"/>
      <c r="H5" s="15"/>
      <c r="I5" s="15"/>
      <c r="J5" s="56"/>
      <c r="K5" s="56"/>
      <c r="L5" s="56"/>
    </row>
    <row r="6" spans="1:12" ht="63">
      <c r="A6" s="5">
        <v>1</v>
      </c>
      <c r="B6" s="25">
        <v>1</v>
      </c>
      <c r="C6" s="5" t="s">
        <v>1641</v>
      </c>
      <c r="D6" s="9" t="s">
        <v>87</v>
      </c>
      <c r="E6" s="5" t="s">
        <v>88</v>
      </c>
      <c r="F6" s="5" t="s">
        <v>89</v>
      </c>
      <c r="G6" s="5" t="s">
        <v>90</v>
      </c>
      <c r="H6" s="56" t="s">
        <v>1868</v>
      </c>
      <c r="I6" s="56" t="s">
        <v>1870</v>
      </c>
      <c r="J6" s="56" t="s">
        <v>91</v>
      </c>
      <c r="K6" s="56" t="s">
        <v>1871</v>
      </c>
      <c r="L6" s="56" t="s">
        <v>1872</v>
      </c>
    </row>
    <row r="7" spans="1:12" ht="31.5">
      <c r="A7" s="5">
        <v>3</v>
      </c>
      <c r="B7" s="25">
        <v>2</v>
      </c>
      <c r="C7" s="5" t="s">
        <v>1642</v>
      </c>
      <c r="D7" s="12" t="s">
        <v>92</v>
      </c>
      <c r="E7" s="5" t="s">
        <v>93</v>
      </c>
      <c r="F7" s="5" t="s">
        <v>1869</v>
      </c>
      <c r="G7" s="5" t="s">
        <v>94</v>
      </c>
      <c r="H7" s="5" t="s">
        <v>95</v>
      </c>
      <c r="I7" s="6" t="s">
        <v>96</v>
      </c>
      <c r="J7" s="6" t="s">
        <v>97</v>
      </c>
      <c r="K7" s="6" t="s">
        <v>1665</v>
      </c>
      <c r="L7" s="6" t="s">
        <v>1666</v>
      </c>
    </row>
    <row r="8" spans="1:12">
      <c r="A8" s="5">
        <v>4</v>
      </c>
      <c r="B8" s="25">
        <v>3</v>
      </c>
      <c r="C8" s="5" t="s">
        <v>393</v>
      </c>
      <c r="D8" s="12" t="s">
        <v>98</v>
      </c>
      <c r="E8" s="5" t="s">
        <v>93</v>
      </c>
      <c r="F8" s="7" t="s">
        <v>97</v>
      </c>
      <c r="G8" s="5" t="s">
        <v>97</v>
      </c>
      <c r="H8" s="8">
        <v>97</v>
      </c>
      <c r="I8" s="8">
        <v>98</v>
      </c>
      <c r="J8" s="7" t="s">
        <v>97</v>
      </c>
      <c r="K8" s="7" t="s">
        <v>99</v>
      </c>
      <c r="L8" s="7" t="s">
        <v>100</v>
      </c>
    </row>
    <row r="9" spans="1:12" ht="94.5">
      <c r="A9" s="5">
        <v>5</v>
      </c>
      <c r="B9" s="25">
        <v>4</v>
      </c>
      <c r="C9" s="5" t="s">
        <v>395</v>
      </c>
      <c r="D9" s="9" t="s">
        <v>101</v>
      </c>
      <c r="E9" s="5" t="s">
        <v>88</v>
      </c>
      <c r="F9" s="5" t="s">
        <v>97</v>
      </c>
      <c r="G9" s="5" t="s">
        <v>97</v>
      </c>
      <c r="H9" s="5" t="s">
        <v>102</v>
      </c>
      <c r="I9" s="5" t="s">
        <v>103</v>
      </c>
      <c r="J9" s="5" t="s">
        <v>97</v>
      </c>
      <c r="K9" s="5" t="s">
        <v>104</v>
      </c>
      <c r="L9" s="5" t="s">
        <v>105</v>
      </c>
    </row>
    <row r="10" spans="1:12" ht="110.25">
      <c r="A10" s="5">
        <v>6</v>
      </c>
      <c r="B10" s="25">
        <v>5</v>
      </c>
      <c r="C10" s="5" t="s">
        <v>394</v>
      </c>
      <c r="D10" s="12" t="s">
        <v>106</v>
      </c>
      <c r="E10" s="5" t="s">
        <v>88</v>
      </c>
      <c r="F10" s="7" t="s">
        <v>89</v>
      </c>
      <c r="G10" s="7" t="s">
        <v>90</v>
      </c>
      <c r="H10" s="7" t="s">
        <v>107</v>
      </c>
      <c r="I10" s="7" t="s">
        <v>97</v>
      </c>
      <c r="J10" s="7" t="s">
        <v>97</v>
      </c>
      <c r="K10" s="7" t="s">
        <v>108</v>
      </c>
      <c r="L10" s="7" t="s">
        <v>97</v>
      </c>
    </row>
    <row r="11" spans="1:12" ht="94.5">
      <c r="A11" s="5">
        <v>7</v>
      </c>
      <c r="B11" s="25">
        <v>6</v>
      </c>
      <c r="C11" s="5" t="s">
        <v>396</v>
      </c>
      <c r="D11" s="12" t="s">
        <v>109</v>
      </c>
      <c r="E11" s="5"/>
      <c r="F11" s="10" t="s">
        <v>1873</v>
      </c>
      <c r="G11" s="10" t="s">
        <v>1864</v>
      </c>
      <c r="H11" s="7" t="s">
        <v>1867</v>
      </c>
      <c r="I11" s="8" t="s">
        <v>1874</v>
      </c>
      <c r="J11" s="10" t="s">
        <v>97</v>
      </c>
      <c r="K11" s="7" t="s">
        <v>1876</v>
      </c>
      <c r="L11" s="7" t="s">
        <v>1875</v>
      </c>
    </row>
    <row r="12" spans="1:12" ht="94.5">
      <c r="A12" s="5">
        <v>8</v>
      </c>
      <c r="B12" s="25">
        <v>7</v>
      </c>
      <c r="C12" s="5" t="s">
        <v>397</v>
      </c>
      <c r="D12" s="9" t="s">
        <v>110</v>
      </c>
      <c r="E12" s="5"/>
      <c r="F12" s="10" t="s">
        <v>1877</v>
      </c>
      <c r="G12" s="10" t="s">
        <v>1538</v>
      </c>
      <c r="H12" s="10" t="s">
        <v>1882</v>
      </c>
      <c r="I12" s="10" t="s">
        <v>1883</v>
      </c>
      <c r="J12" s="10">
        <v>1</v>
      </c>
      <c r="K12" s="10" t="s">
        <v>1879</v>
      </c>
      <c r="L12" s="10" t="s">
        <v>1878</v>
      </c>
    </row>
    <row r="13" spans="1:12" ht="126">
      <c r="A13" s="5">
        <v>9</v>
      </c>
      <c r="B13" s="25">
        <v>8</v>
      </c>
      <c r="C13" s="5" t="s">
        <v>398</v>
      </c>
      <c r="D13" s="12" t="s">
        <v>111</v>
      </c>
      <c r="E13" s="5"/>
      <c r="F13" s="11">
        <v>1</v>
      </c>
      <c r="G13" s="11">
        <v>1</v>
      </c>
      <c r="H13" s="5" t="s">
        <v>112</v>
      </c>
      <c r="I13" s="6" t="s">
        <v>113</v>
      </c>
      <c r="J13" s="11">
        <v>1</v>
      </c>
      <c r="K13" s="5" t="s">
        <v>114</v>
      </c>
      <c r="L13" s="5" t="s">
        <v>115</v>
      </c>
    </row>
    <row r="14" spans="1:12" ht="31.5">
      <c r="A14" s="5">
        <v>10</v>
      </c>
      <c r="B14" s="25">
        <v>9</v>
      </c>
      <c r="C14" s="5" t="s">
        <v>399</v>
      </c>
      <c r="D14" s="12" t="s">
        <v>116</v>
      </c>
      <c r="E14" s="5" t="s">
        <v>117</v>
      </c>
      <c r="F14" s="5" t="s">
        <v>118</v>
      </c>
      <c r="G14" s="5">
        <v>188</v>
      </c>
      <c r="H14" s="5" t="s">
        <v>119</v>
      </c>
      <c r="I14" s="5" t="s">
        <v>120</v>
      </c>
      <c r="J14" s="5" t="s">
        <v>91</v>
      </c>
      <c r="K14" s="5" t="s">
        <v>121</v>
      </c>
      <c r="L14" s="5" t="s">
        <v>122</v>
      </c>
    </row>
    <row r="15" spans="1:12" ht="78.75">
      <c r="A15" s="5">
        <v>17</v>
      </c>
      <c r="B15" s="25">
        <v>10</v>
      </c>
      <c r="C15" s="5" t="s">
        <v>400</v>
      </c>
      <c r="D15" s="12" t="s">
        <v>123</v>
      </c>
      <c r="E15" s="5" t="s">
        <v>124</v>
      </c>
      <c r="F15" s="56" t="s">
        <v>125</v>
      </c>
      <c r="G15" s="56" t="s">
        <v>126</v>
      </c>
      <c r="H15" s="56" t="s">
        <v>204</v>
      </c>
      <c r="I15" s="56" t="s">
        <v>205</v>
      </c>
      <c r="J15" s="56" t="s">
        <v>91</v>
      </c>
      <c r="K15" s="56" t="s">
        <v>1667</v>
      </c>
      <c r="L15" s="56" t="s">
        <v>206</v>
      </c>
    </row>
    <row r="16" spans="1:12" ht="78.75">
      <c r="A16" s="5">
        <v>18</v>
      </c>
      <c r="B16" s="5">
        <v>11</v>
      </c>
      <c r="C16" s="5" t="s">
        <v>1582</v>
      </c>
      <c r="D16" s="12" t="s">
        <v>127</v>
      </c>
      <c r="E16" s="5"/>
      <c r="F16" s="5" t="s">
        <v>128</v>
      </c>
      <c r="G16" s="5" t="s">
        <v>97</v>
      </c>
      <c r="H16" s="5" t="s">
        <v>97</v>
      </c>
      <c r="I16" s="5" t="s">
        <v>97</v>
      </c>
      <c r="J16" s="5" t="s">
        <v>129</v>
      </c>
      <c r="K16" s="5" t="s">
        <v>97</v>
      </c>
      <c r="L16" s="5" t="s">
        <v>97</v>
      </c>
    </row>
    <row r="17" spans="1:12" ht="78.75">
      <c r="A17" s="5">
        <v>19</v>
      </c>
      <c r="B17" s="5">
        <v>12</v>
      </c>
      <c r="C17" s="5" t="s">
        <v>1583</v>
      </c>
      <c r="D17" s="12" t="s">
        <v>130</v>
      </c>
      <c r="E17" s="5"/>
      <c r="F17" s="5" t="s">
        <v>131</v>
      </c>
      <c r="G17" s="5" t="s">
        <v>97</v>
      </c>
      <c r="H17" s="5" t="s">
        <v>97</v>
      </c>
      <c r="I17" s="5" t="s">
        <v>97</v>
      </c>
      <c r="J17" s="5" t="s">
        <v>132</v>
      </c>
      <c r="K17" s="5" t="s">
        <v>97</v>
      </c>
      <c r="L17" s="5" t="s">
        <v>97</v>
      </c>
    </row>
    <row r="18" spans="1:12" ht="78.75">
      <c r="A18" s="5">
        <v>21</v>
      </c>
      <c r="B18" s="5">
        <v>13</v>
      </c>
      <c r="C18" s="5" t="s">
        <v>1584</v>
      </c>
      <c r="D18" s="12" t="s">
        <v>133</v>
      </c>
      <c r="E18" s="5"/>
      <c r="F18" s="5" t="s">
        <v>97</v>
      </c>
      <c r="G18" s="5" t="s">
        <v>97</v>
      </c>
      <c r="H18" s="5" t="s">
        <v>97</v>
      </c>
      <c r="I18" s="5" t="s">
        <v>97</v>
      </c>
      <c r="J18" s="5" t="s">
        <v>134</v>
      </c>
      <c r="K18" s="5" t="s">
        <v>135</v>
      </c>
      <c r="L18" s="5" t="s">
        <v>135</v>
      </c>
    </row>
    <row r="19" spans="1:12" ht="78.75">
      <c r="A19" s="5">
        <v>22</v>
      </c>
      <c r="B19" s="5">
        <v>14</v>
      </c>
      <c r="C19" s="5" t="s">
        <v>403</v>
      </c>
      <c r="D19" s="9" t="s">
        <v>136</v>
      </c>
      <c r="E19" s="5"/>
      <c r="F19" s="56" t="s">
        <v>207</v>
      </c>
      <c r="G19" s="56" t="s">
        <v>207</v>
      </c>
      <c r="H19" s="56" t="s">
        <v>137</v>
      </c>
      <c r="I19" s="56" t="s">
        <v>137</v>
      </c>
      <c r="J19" s="56" t="s">
        <v>208</v>
      </c>
      <c r="K19" s="56" t="s">
        <v>207</v>
      </c>
      <c r="L19" s="56" t="s">
        <v>207</v>
      </c>
    </row>
    <row r="20" spans="1:12" ht="78.75">
      <c r="A20" s="5">
        <v>23</v>
      </c>
      <c r="B20" s="5">
        <v>15</v>
      </c>
      <c r="C20" s="5" t="s">
        <v>401</v>
      </c>
      <c r="D20" s="9" t="s">
        <v>138</v>
      </c>
      <c r="E20" s="5"/>
      <c r="F20" s="56" t="s">
        <v>209</v>
      </c>
      <c r="G20" s="56" t="s">
        <v>209</v>
      </c>
      <c r="H20" s="56" t="s">
        <v>139</v>
      </c>
      <c r="I20" s="56" t="s">
        <v>140</v>
      </c>
      <c r="J20" s="56" t="s">
        <v>210</v>
      </c>
      <c r="K20" s="56" t="s">
        <v>140</v>
      </c>
      <c r="L20" s="56" t="s">
        <v>140</v>
      </c>
    </row>
    <row r="21" spans="1:12" ht="78.75">
      <c r="A21" s="5">
        <v>24</v>
      </c>
      <c r="B21" s="5">
        <v>16</v>
      </c>
      <c r="C21" s="5" t="s">
        <v>1585</v>
      </c>
      <c r="D21" s="12" t="s">
        <v>141</v>
      </c>
      <c r="E21" s="5"/>
      <c r="F21" s="5" t="s">
        <v>97</v>
      </c>
      <c r="G21" s="5" t="s">
        <v>97</v>
      </c>
      <c r="H21" s="5" t="s">
        <v>97</v>
      </c>
      <c r="I21" s="5" t="s">
        <v>97</v>
      </c>
      <c r="J21" s="5">
        <v>1</v>
      </c>
      <c r="K21" s="5" t="s">
        <v>142</v>
      </c>
      <c r="L21" s="5" t="s">
        <v>143</v>
      </c>
    </row>
    <row r="22" spans="1:12" ht="31.5">
      <c r="A22" s="5">
        <v>25</v>
      </c>
      <c r="B22" s="5">
        <v>17</v>
      </c>
      <c r="C22" s="5" t="s">
        <v>402</v>
      </c>
      <c r="D22" s="9" t="s">
        <v>144</v>
      </c>
      <c r="E22" s="5" t="s">
        <v>410</v>
      </c>
      <c r="F22" s="5" t="s">
        <v>97</v>
      </c>
      <c r="G22" s="5" t="s">
        <v>97</v>
      </c>
      <c r="H22" s="5" t="s">
        <v>97</v>
      </c>
      <c r="I22" s="5" t="s">
        <v>97</v>
      </c>
      <c r="J22" s="5" t="s">
        <v>91</v>
      </c>
      <c r="K22" s="5" t="s">
        <v>145</v>
      </c>
      <c r="L22" s="5" t="s">
        <v>146</v>
      </c>
    </row>
    <row r="23" spans="1:12" ht="78.75">
      <c r="A23" s="5">
        <v>26</v>
      </c>
      <c r="B23" s="5">
        <v>18</v>
      </c>
      <c r="C23" s="5" t="s">
        <v>1586</v>
      </c>
      <c r="D23" s="12" t="s">
        <v>147</v>
      </c>
      <c r="E23" s="5"/>
      <c r="F23" s="5" t="s">
        <v>97</v>
      </c>
      <c r="G23" s="5" t="s">
        <v>97</v>
      </c>
      <c r="H23" s="5" t="s">
        <v>97</v>
      </c>
      <c r="I23" s="5" t="s">
        <v>97</v>
      </c>
      <c r="J23" s="5">
        <v>1</v>
      </c>
      <c r="K23" s="5" t="s">
        <v>148</v>
      </c>
      <c r="L23" s="5" t="s">
        <v>149</v>
      </c>
    </row>
    <row r="24" spans="1:12" ht="31.5">
      <c r="A24" s="5">
        <v>28</v>
      </c>
      <c r="B24" s="5">
        <v>19</v>
      </c>
      <c r="C24" s="5" t="s">
        <v>1643</v>
      </c>
      <c r="D24" s="12" t="s">
        <v>150</v>
      </c>
      <c r="E24" s="5" t="s">
        <v>151</v>
      </c>
      <c r="F24" s="5" t="s">
        <v>152</v>
      </c>
      <c r="G24" s="5" t="s">
        <v>97</v>
      </c>
      <c r="H24" s="30" t="s">
        <v>97</v>
      </c>
      <c r="I24" s="30" t="s">
        <v>97</v>
      </c>
      <c r="J24" s="5" t="s">
        <v>91</v>
      </c>
      <c r="K24" s="5" t="s">
        <v>153</v>
      </c>
      <c r="L24" s="5" t="s">
        <v>154</v>
      </c>
    </row>
    <row r="25" spans="1:12" ht="31.5">
      <c r="A25" s="5">
        <v>30</v>
      </c>
      <c r="B25" s="5">
        <v>20</v>
      </c>
      <c r="C25" s="5" t="s">
        <v>1644</v>
      </c>
      <c r="D25" s="12" t="s">
        <v>1603</v>
      </c>
      <c r="E25" s="5" t="s">
        <v>151</v>
      </c>
      <c r="F25" s="5" t="s">
        <v>155</v>
      </c>
      <c r="G25" s="5">
        <v>132</v>
      </c>
      <c r="H25" s="30" t="s">
        <v>156</v>
      </c>
      <c r="I25" s="30" t="s">
        <v>157</v>
      </c>
      <c r="J25" s="5" t="s">
        <v>97</v>
      </c>
      <c r="K25" s="5" t="s">
        <v>158</v>
      </c>
      <c r="L25" s="5" t="s">
        <v>159</v>
      </c>
    </row>
    <row r="26" spans="1:12" ht="31.5">
      <c r="A26" s="5">
        <v>31</v>
      </c>
      <c r="B26" s="5">
        <v>21</v>
      </c>
      <c r="C26" s="5" t="s">
        <v>1645</v>
      </c>
      <c r="D26" s="12" t="s">
        <v>1604</v>
      </c>
      <c r="E26" s="5" t="s">
        <v>151</v>
      </c>
      <c r="F26" s="5" t="s">
        <v>160</v>
      </c>
      <c r="G26" s="5">
        <v>125</v>
      </c>
      <c r="H26" s="30" t="s">
        <v>161</v>
      </c>
      <c r="I26" s="30" t="s">
        <v>162</v>
      </c>
      <c r="J26" s="5" t="s">
        <v>97</v>
      </c>
      <c r="K26" s="5" t="s">
        <v>163</v>
      </c>
      <c r="L26" s="5" t="s">
        <v>164</v>
      </c>
    </row>
    <row r="27" spans="1:12">
      <c r="A27" s="5">
        <v>32</v>
      </c>
      <c r="B27" s="5">
        <v>22</v>
      </c>
      <c r="C27" s="5" t="s">
        <v>404</v>
      </c>
      <c r="D27" s="12" t="s">
        <v>165</v>
      </c>
      <c r="E27" s="5" t="s">
        <v>1640</v>
      </c>
      <c r="F27" s="5" t="s">
        <v>97</v>
      </c>
      <c r="G27" s="5" t="s">
        <v>97</v>
      </c>
      <c r="H27" s="6">
        <v>101</v>
      </c>
      <c r="I27" s="6">
        <v>30</v>
      </c>
      <c r="J27" s="6" t="s">
        <v>97</v>
      </c>
      <c r="K27" s="6">
        <v>28</v>
      </c>
      <c r="L27" s="6">
        <v>29</v>
      </c>
    </row>
    <row r="28" spans="1:12" ht="110.25">
      <c r="A28" s="5">
        <v>33</v>
      </c>
      <c r="B28" s="5">
        <v>23</v>
      </c>
      <c r="C28" s="5" t="s">
        <v>405</v>
      </c>
      <c r="D28" s="9" t="s">
        <v>166</v>
      </c>
      <c r="E28" s="5"/>
      <c r="F28" s="56" t="s">
        <v>1532</v>
      </c>
      <c r="G28" s="56" t="s">
        <v>1532</v>
      </c>
      <c r="H28" s="56" t="s">
        <v>1891</v>
      </c>
      <c r="I28" s="56" t="s">
        <v>167</v>
      </c>
      <c r="J28" s="56">
        <v>1</v>
      </c>
      <c r="K28" s="56" t="s">
        <v>1533</v>
      </c>
      <c r="L28" s="56" t="s">
        <v>1534</v>
      </c>
    </row>
    <row r="29" spans="1:12" ht="78.75">
      <c r="A29" s="5">
        <v>34</v>
      </c>
      <c r="B29" s="5">
        <v>24</v>
      </c>
      <c r="C29" s="5" t="s">
        <v>1587</v>
      </c>
      <c r="D29" s="12" t="s">
        <v>168</v>
      </c>
      <c r="E29" s="5"/>
      <c r="F29" s="5" t="s">
        <v>97</v>
      </c>
      <c r="G29" s="6" t="s">
        <v>97</v>
      </c>
      <c r="H29" s="6" t="s">
        <v>97</v>
      </c>
      <c r="I29" s="6" t="s">
        <v>97</v>
      </c>
      <c r="J29" s="5" t="s">
        <v>97</v>
      </c>
      <c r="K29" s="5" t="s">
        <v>169</v>
      </c>
      <c r="L29" s="5" t="s">
        <v>170</v>
      </c>
    </row>
    <row r="30" spans="1:12" ht="78.75">
      <c r="A30" s="5">
        <v>35</v>
      </c>
      <c r="B30" s="5">
        <v>25</v>
      </c>
      <c r="C30" s="5" t="s">
        <v>1588</v>
      </c>
      <c r="D30" s="12" t="s">
        <v>171</v>
      </c>
      <c r="E30" s="5" t="s">
        <v>88</v>
      </c>
      <c r="F30" s="56" t="s">
        <v>89</v>
      </c>
      <c r="G30" s="56" t="s">
        <v>172</v>
      </c>
      <c r="H30" s="56" t="s">
        <v>1865</v>
      </c>
      <c r="I30" s="56" t="s">
        <v>1866</v>
      </c>
      <c r="J30" s="56" t="s">
        <v>97</v>
      </c>
      <c r="K30" s="56" t="s">
        <v>1881</v>
      </c>
      <c r="L30" s="56" t="s">
        <v>1880</v>
      </c>
    </row>
    <row r="31" spans="1:12" ht="31.5">
      <c r="A31" s="5">
        <v>36</v>
      </c>
      <c r="B31" s="5">
        <v>26</v>
      </c>
      <c r="C31" s="5" t="s">
        <v>1593</v>
      </c>
      <c r="D31" s="12" t="s">
        <v>173</v>
      </c>
      <c r="E31" s="5" t="s">
        <v>117</v>
      </c>
      <c r="F31" s="5" t="s">
        <v>174</v>
      </c>
      <c r="G31" s="5">
        <v>190</v>
      </c>
      <c r="H31" s="5" t="s">
        <v>97</v>
      </c>
      <c r="I31" s="5" t="s">
        <v>97</v>
      </c>
      <c r="J31" s="5" t="s">
        <v>97</v>
      </c>
      <c r="K31" s="5" t="s">
        <v>97</v>
      </c>
      <c r="L31" s="5" t="s">
        <v>97</v>
      </c>
    </row>
    <row r="32" spans="1:12" ht="31.5">
      <c r="A32" s="5">
        <v>37</v>
      </c>
      <c r="B32" s="5">
        <v>27</v>
      </c>
      <c r="C32" s="5" t="s">
        <v>1594</v>
      </c>
      <c r="D32" s="12" t="s">
        <v>175</v>
      </c>
      <c r="E32" s="5" t="s">
        <v>176</v>
      </c>
      <c r="F32" s="5" t="s">
        <v>97</v>
      </c>
      <c r="G32" s="5" t="s">
        <v>97</v>
      </c>
      <c r="H32" s="5">
        <v>102</v>
      </c>
      <c r="I32" s="6">
        <v>33</v>
      </c>
      <c r="J32" s="6" t="s">
        <v>97</v>
      </c>
      <c r="K32" s="6">
        <v>31</v>
      </c>
      <c r="L32" s="6">
        <v>32</v>
      </c>
    </row>
    <row r="33" spans="1:12" ht="31.5">
      <c r="A33" s="5">
        <v>38</v>
      </c>
      <c r="B33" s="5">
        <v>28</v>
      </c>
      <c r="C33" s="5" t="s">
        <v>1595</v>
      </c>
      <c r="D33" s="12" t="s">
        <v>177</v>
      </c>
      <c r="E33" s="5" t="s">
        <v>117</v>
      </c>
      <c r="F33" s="5" t="s">
        <v>174</v>
      </c>
      <c r="G33" s="5">
        <v>190</v>
      </c>
      <c r="H33" s="5">
        <v>102</v>
      </c>
      <c r="I33" s="5">
        <v>33</v>
      </c>
      <c r="J33" s="5" t="s">
        <v>97</v>
      </c>
      <c r="K33" s="5">
        <v>31</v>
      </c>
      <c r="L33" s="5">
        <v>32</v>
      </c>
    </row>
    <row r="34" spans="1:12" ht="110.25">
      <c r="A34" s="5">
        <v>53</v>
      </c>
      <c r="B34" s="5">
        <v>29</v>
      </c>
      <c r="C34" s="5" t="s">
        <v>1646</v>
      </c>
      <c r="D34" s="12" t="s">
        <v>178</v>
      </c>
      <c r="E34" s="5"/>
      <c r="F34" s="5" t="s">
        <v>97</v>
      </c>
      <c r="G34" s="5" t="s">
        <v>97</v>
      </c>
      <c r="H34" s="5" t="s">
        <v>97</v>
      </c>
      <c r="I34" s="5" t="s">
        <v>97</v>
      </c>
      <c r="J34" s="5" t="s">
        <v>179</v>
      </c>
      <c r="K34" s="5" t="s">
        <v>180</v>
      </c>
      <c r="L34" s="5" t="s">
        <v>97</v>
      </c>
    </row>
    <row r="35" spans="1:12" ht="110.25">
      <c r="A35" s="5">
        <v>54</v>
      </c>
      <c r="B35" s="5">
        <v>30</v>
      </c>
      <c r="C35" s="5" t="s">
        <v>1647</v>
      </c>
      <c r="D35" s="12" t="s">
        <v>181</v>
      </c>
      <c r="E35" s="5"/>
      <c r="F35" s="5" t="s">
        <v>97</v>
      </c>
      <c r="G35" s="5" t="s">
        <v>97</v>
      </c>
      <c r="H35" s="5" t="s">
        <v>97</v>
      </c>
      <c r="I35" s="5" t="s">
        <v>97</v>
      </c>
      <c r="J35" s="5" t="s">
        <v>182</v>
      </c>
      <c r="K35" s="5" t="s">
        <v>97</v>
      </c>
      <c r="L35" s="5" t="s">
        <v>183</v>
      </c>
    </row>
    <row r="36" spans="1:12" ht="94.5">
      <c r="A36" s="5">
        <v>55</v>
      </c>
      <c r="B36" s="5">
        <v>31</v>
      </c>
      <c r="C36" s="5" t="s">
        <v>1598</v>
      </c>
      <c r="D36" s="12" t="s">
        <v>184</v>
      </c>
      <c r="E36" s="5"/>
      <c r="F36" s="5" t="s">
        <v>97</v>
      </c>
      <c r="G36" s="5" t="s">
        <v>97</v>
      </c>
      <c r="H36" s="5" t="s">
        <v>97</v>
      </c>
      <c r="I36" s="5" t="s">
        <v>97</v>
      </c>
      <c r="J36" s="5" t="s">
        <v>185</v>
      </c>
      <c r="K36" s="5" t="s">
        <v>186</v>
      </c>
      <c r="L36" s="5" t="s">
        <v>97</v>
      </c>
    </row>
    <row r="37" spans="1:12" ht="110.25">
      <c r="A37" s="5">
        <v>56</v>
      </c>
      <c r="B37" s="5">
        <v>32</v>
      </c>
      <c r="C37" s="5" t="s">
        <v>1599</v>
      </c>
      <c r="D37" s="12" t="s">
        <v>187</v>
      </c>
      <c r="E37" s="5"/>
      <c r="F37" s="5" t="s">
        <v>97</v>
      </c>
      <c r="G37" s="5" t="s">
        <v>97</v>
      </c>
      <c r="H37" s="5" t="s">
        <v>97</v>
      </c>
      <c r="I37" s="5" t="s">
        <v>97</v>
      </c>
      <c r="J37" s="5" t="s">
        <v>188</v>
      </c>
      <c r="K37" s="5" t="s">
        <v>97</v>
      </c>
      <c r="L37" s="5" t="s">
        <v>189</v>
      </c>
    </row>
    <row r="38" spans="1:12" ht="94.5">
      <c r="A38" s="5">
        <v>57</v>
      </c>
      <c r="B38" s="5">
        <v>33</v>
      </c>
      <c r="C38" s="5" t="s">
        <v>1597</v>
      </c>
      <c r="D38" s="12" t="s">
        <v>190</v>
      </c>
      <c r="E38" s="5"/>
      <c r="F38" s="5" t="s">
        <v>97</v>
      </c>
      <c r="G38" s="5" t="s">
        <v>97</v>
      </c>
      <c r="H38" s="5" t="s">
        <v>97</v>
      </c>
      <c r="I38" s="5" t="s">
        <v>97</v>
      </c>
      <c r="J38" s="5" t="s">
        <v>1863</v>
      </c>
      <c r="K38" s="5" t="s">
        <v>1862</v>
      </c>
      <c r="L38" s="5" t="s">
        <v>1862</v>
      </c>
    </row>
    <row r="39" spans="1:12" ht="94.5">
      <c r="A39" s="5">
        <v>58</v>
      </c>
      <c r="B39" s="5">
        <v>34</v>
      </c>
      <c r="C39" s="5" t="s">
        <v>1596</v>
      </c>
      <c r="D39" s="12" t="s">
        <v>191</v>
      </c>
      <c r="E39" s="5"/>
      <c r="F39" s="5" t="s">
        <v>97</v>
      </c>
      <c r="G39" s="5" t="s">
        <v>97</v>
      </c>
      <c r="H39" s="5" t="s">
        <v>97</v>
      </c>
      <c r="I39" s="5" t="s">
        <v>97</v>
      </c>
      <c r="J39" s="5" t="s">
        <v>1861</v>
      </c>
      <c r="K39" s="5" t="s">
        <v>1860</v>
      </c>
      <c r="L39" s="5" t="s">
        <v>1860</v>
      </c>
    </row>
    <row r="40" spans="1:12" ht="31.5">
      <c r="A40" s="5">
        <v>100</v>
      </c>
      <c r="B40" s="5">
        <v>35</v>
      </c>
      <c r="C40" s="5" t="s">
        <v>406</v>
      </c>
      <c r="D40" s="9" t="s">
        <v>192</v>
      </c>
      <c r="E40" s="5" t="s">
        <v>410</v>
      </c>
      <c r="F40" s="5" t="s">
        <v>97</v>
      </c>
      <c r="G40" s="5" t="s">
        <v>97</v>
      </c>
      <c r="H40" s="5" t="s">
        <v>97</v>
      </c>
      <c r="I40" s="5" t="s">
        <v>97</v>
      </c>
      <c r="J40" s="5" t="s">
        <v>97</v>
      </c>
      <c r="K40" s="5" t="s">
        <v>193</v>
      </c>
      <c r="L40" s="5" t="s">
        <v>194</v>
      </c>
    </row>
    <row r="41" spans="1:12" ht="63">
      <c r="A41" s="5" t="s">
        <v>195</v>
      </c>
      <c r="B41" s="5">
        <v>36</v>
      </c>
      <c r="C41" s="5" t="s">
        <v>195</v>
      </c>
      <c r="D41" s="12" t="s">
        <v>196</v>
      </c>
      <c r="E41" s="5" t="s">
        <v>93</v>
      </c>
      <c r="F41" s="5" t="s">
        <v>1668</v>
      </c>
      <c r="G41" s="5" t="s">
        <v>94</v>
      </c>
      <c r="H41" s="5" t="s">
        <v>1528</v>
      </c>
      <c r="I41" s="5" t="s">
        <v>1529</v>
      </c>
      <c r="J41" s="5" t="s">
        <v>97</v>
      </c>
      <c r="K41" s="5" t="s">
        <v>1530</v>
      </c>
      <c r="L41" s="5" t="s">
        <v>1531</v>
      </c>
    </row>
    <row r="42" spans="1:12" ht="63">
      <c r="A42" s="14">
        <v>63</v>
      </c>
      <c r="B42" s="56">
        <v>37</v>
      </c>
      <c r="C42" s="56" t="s">
        <v>407</v>
      </c>
      <c r="D42" s="14" t="s">
        <v>197</v>
      </c>
      <c r="E42" s="56" t="s">
        <v>124</v>
      </c>
      <c r="F42" s="56" t="s">
        <v>125</v>
      </c>
      <c r="G42" s="56">
        <v>209</v>
      </c>
      <c r="H42" s="56">
        <v>258</v>
      </c>
      <c r="I42" s="56">
        <v>260</v>
      </c>
      <c r="J42" s="56">
        <v>120</v>
      </c>
      <c r="K42" s="56" t="s">
        <v>198</v>
      </c>
      <c r="L42" s="56" t="s">
        <v>199</v>
      </c>
    </row>
    <row r="43" spans="1:12" ht="63">
      <c r="A43" s="14">
        <v>64</v>
      </c>
      <c r="B43" s="56">
        <v>38</v>
      </c>
      <c r="C43" s="56" t="s">
        <v>408</v>
      </c>
      <c r="D43" s="14" t="s">
        <v>200</v>
      </c>
      <c r="E43" s="56" t="s">
        <v>124</v>
      </c>
      <c r="F43" s="56" t="s">
        <v>97</v>
      </c>
      <c r="G43" s="56" t="s">
        <v>97</v>
      </c>
      <c r="H43" s="56">
        <v>259</v>
      </c>
      <c r="I43" s="56">
        <v>261</v>
      </c>
      <c r="J43" s="56" t="s">
        <v>97</v>
      </c>
      <c r="K43" s="56" t="s">
        <v>201</v>
      </c>
      <c r="L43" s="56" t="s">
        <v>202</v>
      </c>
    </row>
    <row r="44" spans="1:12">
      <c r="B44" s="97" t="s">
        <v>1591</v>
      </c>
      <c r="C44" s="97"/>
      <c r="D44" s="97"/>
      <c r="E44" s="97"/>
    </row>
    <row r="45" spans="1:12" ht="110.25">
      <c r="B45" s="3">
        <v>39</v>
      </c>
      <c r="C45" s="3" t="s">
        <v>1589</v>
      </c>
      <c r="D45" s="4" t="s">
        <v>1526</v>
      </c>
      <c r="E45" s="49"/>
      <c r="F45" s="3" t="s">
        <v>1590</v>
      </c>
      <c r="G45" s="3" t="s">
        <v>1590</v>
      </c>
      <c r="H45" s="3" t="s">
        <v>1590</v>
      </c>
      <c r="I45" s="3" t="s">
        <v>1590</v>
      </c>
      <c r="J45" s="3" t="s">
        <v>1590</v>
      </c>
      <c r="K45" s="3" t="s">
        <v>1590</v>
      </c>
      <c r="L45" s="3" t="s">
        <v>1590</v>
      </c>
    </row>
    <row r="46" spans="1:12" ht="189">
      <c r="B46" s="3">
        <v>40</v>
      </c>
      <c r="C46" s="3" t="s">
        <v>1601</v>
      </c>
      <c r="D46" s="55" t="s">
        <v>1525</v>
      </c>
      <c r="E46" s="3"/>
      <c r="F46" s="3" t="s">
        <v>1602</v>
      </c>
      <c r="G46" s="3" t="s">
        <v>1602</v>
      </c>
      <c r="H46" s="3" t="s">
        <v>1602</v>
      </c>
      <c r="I46" s="3" t="s">
        <v>1602</v>
      </c>
      <c r="J46" s="3" t="s">
        <v>1602</v>
      </c>
      <c r="K46" s="3" t="s">
        <v>1602</v>
      </c>
      <c r="L46" s="3" t="s">
        <v>1602</v>
      </c>
    </row>
    <row r="47" spans="1:12" ht="189">
      <c r="B47" s="3">
        <v>41</v>
      </c>
      <c r="C47" s="3" t="s">
        <v>1606</v>
      </c>
      <c r="D47" s="55" t="s">
        <v>1527</v>
      </c>
      <c r="E47" s="3"/>
      <c r="F47" s="3" t="s">
        <v>1605</v>
      </c>
      <c r="G47" s="3" t="s">
        <v>1605</v>
      </c>
      <c r="H47" s="3" t="s">
        <v>1605</v>
      </c>
      <c r="I47" s="3" t="s">
        <v>1605</v>
      </c>
      <c r="J47" s="3" t="s">
        <v>1605</v>
      </c>
      <c r="K47" s="3" t="s">
        <v>1605</v>
      </c>
      <c r="L47" s="3" t="s">
        <v>1605</v>
      </c>
    </row>
    <row r="48" spans="1:12">
      <c r="B48" s="102" t="s">
        <v>1655</v>
      </c>
      <c r="C48" s="102"/>
      <c r="D48" s="102"/>
      <c r="E48" s="102"/>
      <c r="F48" s="102"/>
      <c r="G48" s="102"/>
      <c r="H48" s="102"/>
      <c r="I48" s="102"/>
      <c r="J48" s="102"/>
      <c r="K48" s="102"/>
      <c r="L48" s="102"/>
    </row>
    <row r="49" spans="2:12">
      <c r="B49" s="3">
        <v>42</v>
      </c>
      <c r="C49" s="3" t="s">
        <v>1600</v>
      </c>
      <c r="D49" s="52" t="s">
        <v>480</v>
      </c>
      <c r="E49" s="53"/>
      <c r="F49" s="54"/>
      <c r="G49" s="54"/>
      <c r="H49" s="54"/>
      <c r="I49" s="54"/>
      <c r="J49" s="54"/>
      <c r="K49" s="54"/>
      <c r="L49" s="54"/>
    </row>
  </sheetData>
  <mergeCells count="4">
    <mergeCell ref="B44:E44"/>
    <mergeCell ref="B5:D5"/>
    <mergeCell ref="B2:L2"/>
    <mergeCell ref="B48:L48"/>
  </mergeCells>
  <pageMargins left="0.98425196850393704" right="0.39370078740157483" top="1.1811023622047245" bottom="0.59055118110236227" header="0.78740157480314965" footer="0.31496062992125984"/>
  <pageSetup paperSize="8" firstPageNumber="122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C187"/>
  <sheetViews>
    <sheetView view="pageLayout" topLeftCell="B137" zoomScaleNormal="100" zoomScaleSheetLayoutView="115" workbookViewId="0">
      <selection activeCell="C34" sqref="A1:C66"/>
    </sheetView>
  </sheetViews>
  <sheetFormatPr defaultRowHeight="15" outlineLevelRow="1"/>
  <cols>
    <col min="1" max="1" width="11.85546875" style="43" customWidth="1"/>
    <col min="2" max="2" width="99.5703125" style="43" customWidth="1"/>
    <col min="3" max="3" width="14.5703125" style="43" customWidth="1"/>
    <col min="4" max="16384" width="9.140625" style="43"/>
  </cols>
  <sheetData>
    <row r="1" spans="1:3" ht="18.75">
      <c r="C1" s="42" t="s">
        <v>1612</v>
      </c>
    </row>
    <row r="2" spans="1:3" ht="41.25" customHeight="1">
      <c r="A2" s="83" t="s">
        <v>211</v>
      </c>
      <c r="B2" s="83"/>
      <c r="C2" s="83"/>
    </row>
    <row r="3" spans="1:3" ht="31.5">
      <c r="A3" s="56" t="s">
        <v>212</v>
      </c>
      <c r="B3" s="56" t="s">
        <v>213</v>
      </c>
      <c r="C3" s="56" t="s">
        <v>86</v>
      </c>
    </row>
    <row r="4" spans="1:3" ht="15.75">
      <c r="A4" s="56">
        <v>1</v>
      </c>
      <c r="B4" s="56">
        <v>2</v>
      </c>
      <c r="C4" s="56">
        <v>3</v>
      </c>
    </row>
    <row r="5" spans="1:3" ht="15.75" outlineLevel="1">
      <c r="A5" s="103" t="s">
        <v>214</v>
      </c>
      <c r="B5" s="86"/>
      <c r="C5" s="86"/>
    </row>
    <row r="6" spans="1:3" ht="31.5">
      <c r="A6" s="13">
        <v>1</v>
      </c>
      <c r="B6" s="14" t="s">
        <v>215</v>
      </c>
      <c r="C6" s="56" t="s">
        <v>88</v>
      </c>
    </row>
    <row r="7" spans="1:3" ht="31.5">
      <c r="A7" s="13">
        <v>2</v>
      </c>
      <c r="B7" s="14" t="s">
        <v>216</v>
      </c>
      <c r="C7" s="56" t="s">
        <v>88</v>
      </c>
    </row>
    <row r="8" spans="1:3" ht="31.5">
      <c r="A8" s="13">
        <v>3</v>
      </c>
      <c r="B8" s="14" t="s">
        <v>217</v>
      </c>
      <c r="C8" s="56" t="s">
        <v>88</v>
      </c>
    </row>
    <row r="9" spans="1:3" ht="31.5">
      <c r="A9" s="13">
        <v>4</v>
      </c>
      <c r="B9" s="14" t="s">
        <v>218</v>
      </c>
      <c r="C9" s="56" t="s">
        <v>88</v>
      </c>
    </row>
    <row r="10" spans="1:3" ht="31.5">
      <c r="A10" s="13">
        <v>5</v>
      </c>
      <c r="B10" s="14" t="s">
        <v>219</v>
      </c>
      <c r="C10" s="56" t="s">
        <v>88</v>
      </c>
    </row>
    <row r="11" spans="1:3" ht="31.5">
      <c r="A11" s="13">
        <v>6</v>
      </c>
      <c r="B11" s="14" t="s">
        <v>220</v>
      </c>
      <c r="C11" s="56" t="s">
        <v>88</v>
      </c>
    </row>
    <row r="12" spans="1:3" ht="31.5">
      <c r="A12" s="13">
        <v>7</v>
      </c>
      <c r="B12" s="14" t="s">
        <v>221</v>
      </c>
      <c r="C12" s="56" t="s">
        <v>88</v>
      </c>
    </row>
    <row r="13" spans="1:3" ht="31.5">
      <c r="A13" s="13">
        <v>8</v>
      </c>
      <c r="B13" s="14" t="s">
        <v>222</v>
      </c>
      <c r="C13" s="56" t="s">
        <v>88</v>
      </c>
    </row>
    <row r="14" spans="1:3" ht="31.5">
      <c r="A14" s="13">
        <v>9</v>
      </c>
      <c r="B14" s="14" t="s">
        <v>223</v>
      </c>
      <c r="C14" s="56" t="s">
        <v>88</v>
      </c>
    </row>
    <row r="15" spans="1:3" ht="31.5">
      <c r="A15" s="13">
        <v>10</v>
      </c>
      <c r="B15" s="14" t="s">
        <v>224</v>
      </c>
      <c r="C15" s="56" t="s">
        <v>88</v>
      </c>
    </row>
    <row r="16" spans="1:3" ht="31.5">
      <c r="A16" s="13">
        <v>11</v>
      </c>
      <c r="B16" s="14" t="s">
        <v>225</v>
      </c>
      <c r="C16" s="56" t="s">
        <v>88</v>
      </c>
    </row>
    <row r="17" spans="1:3" ht="31.5">
      <c r="A17" s="13">
        <v>12</v>
      </c>
      <c r="B17" s="14" t="s">
        <v>226</v>
      </c>
      <c r="C17" s="56" t="s">
        <v>88</v>
      </c>
    </row>
    <row r="18" spans="1:3" ht="31.5">
      <c r="A18" s="13">
        <v>13</v>
      </c>
      <c r="B18" s="14" t="s">
        <v>227</v>
      </c>
      <c r="C18" s="56" t="s">
        <v>88</v>
      </c>
    </row>
    <row r="19" spans="1:3" ht="31.5">
      <c r="A19" s="13">
        <v>14</v>
      </c>
      <c r="B19" s="14" t="s">
        <v>1884</v>
      </c>
      <c r="C19" s="56" t="s">
        <v>228</v>
      </c>
    </row>
    <row r="20" spans="1:3" ht="31.5">
      <c r="A20" s="13">
        <v>15</v>
      </c>
      <c r="B20" s="14" t="s">
        <v>1885</v>
      </c>
      <c r="C20" s="56" t="s">
        <v>228</v>
      </c>
    </row>
    <row r="21" spans="1:3" ht="15.75">
      <c r="A21" s="13">
        <v>16</v>
      </c>
      <c r="B21" s="14" t="s">
        <v>229</v>
      </c>
      <c r="C21" s="56" t="s">
        <v>230</v>
      </c>
    </row>
    <row r="22" spans="1:3" ht="15.75">
      <c r="A22" s="13">
        <v>17</v>
      </c>
      <c r="B22" s="14" t="s">
        <v>231</v>
      </c>
      <c r="C22" s="56" t="s">
        <v>230</v>
      </c>
    </row>
    <row r="23" spans="1:3" ht="15.75">
      <c r="A23" s="13">
        <v>18</v>
      </c>
      <c r="B23" s="14" t="s">
        <v>232</v>
      </c>
      <c r="C23" s="56" t="s">
        <v>230</v>
      </c>
    </row>
    <row r="24" spans="1:3" ht="15.75">
      <c r="A24" s="13">
        <v>19</v>
      </c>
      <c r="B24" s="14" t="s">
        <v>233</v>
      </c>
      <c r="C24" s="56" t="s">
        <v>230</v>
      </c>
    </row>
    <row r="25" spans="1:3" ht="15.75">
      <c r="A25" s="13">
        <v>20</v>
      </c>
      <c r="B25" s="14" t="s">
        <v>234</v>
      </c>
      <c r="C25" s="56" t="s">
        <v>230</v>
      </c>
    </row>
    <row r="26" spans="1:3" ht="15.75">
      <c r="A26" s="13">
        <v>21</v>
      </c>
      <c r="B26" s="14" t="s">
        <v>235</v>
      </c>
      <c r="C26" s="56" t="s">
        <v>230</v>
      </c>
    </row>
    <row r="27" spans="1:3" ht="31.5">
      <c r="A27" s="13">
        <v>22</v>
      </c>
      <c r="B27" s="14" t="s">
        <v>236</v>
      </c>
      <c r="C27" s="56" t="s">
        <v>151</v>
      </c>
    </row>
    <row r="28" spans="1:3" ht="31.5">
      <c r="A28" s="13">
        <v>23</v>
      </c>
      <c r="B28" s="14" t="s">
        <v>237</v>
      </c>
      <c r="C28" s="56" t="s">
        <v>151</v>
      </c>
    </row>
    <row r="29" spans="1:3" ht="31.5">
      <c r="A29" s="13">
        <v>24</v>
      </c>
      <c r="B29" s="14" t="s">
        <v>238</v>
      </c>
      <c r="C29" s="56" t="s">
        <v>151</v>
      </c>
    </row>
    <row r="30" spans="1:3" ht="31.5">
      <c r="A30" s="13">
        <v>25</v>
      </c>
      <c r="B30" s="14" t="s">
        <v>239</v>
      </c>
      <c r="C30" s="56" t="s">
        <v>151</v>
      </c>
    </row>
    <row r="31" spans="1:3" ht="31.5">
      <c r="A31" s="13">
        <v>26</v>
      </c>
      <c r="B31" s="14" t="s">
        <v>240</v>
      </c>
      <c r="C31" s="56" t="s">
        <v>151</v>
      </c>
    </row>
    <row r="32" spans="1:3" ht="31.5">
      <c r="A32" s="13">
        <v>27</v>
      </c>
      <c r="B32" s="14" t="s">
        <v>241</v>
      </c>
      <c r="C32" s="56" t="s">
        <v>151</v>
      </c>
    </row>
    <row r="33" spans="1:3" ht="15.75">
      <c r="A33" s="13">
        <v>28</v>
      </c>
      <c r="B33" s="14" t="s">
        <v>242</v>
      </c>
      <c r="C33" s="56" t="s">
        <v>243</v>
      </c>
    </row>
    <row r="34" spans="1:3" ht="31.5">
      <c r="A34" s="13">
        <v>29</v>
      </c>
      <c r="B34" s="14" t="s">
        <v>244</v>
      </c>
      <c r="C34" s="56" t="s">
        <v>243</v>
      </c>
    </row>
    <row r="35" spans="1:3" ht="31.5">
      <c r="A35" s="13">
        <v>30</v>
      </c>
      <c r="B35" s="14" t="s">
        <v>245</v>
      </c>
      <c r="C35" s="56" t="s">
        <v>243</v>
      </c>
    </row>
    <row r="36" spans="1:3" ht="47.25">
      <c r="A36" s="13">
        <v>31</v>
      </c>
      <c r="B36" s="14" t="s">
        <v>246</v>
      </c>
      <c r="C36" s="56" t="s">
        <v>247</v>
      </c>
    </row>
    <row r="37" spans="1:3" ht="47.25">
      <c r="A37" s="13">
        <v>32</v>
      </c>
      <c r="B37" s="14" t="s">
        <v>1656</v>
      </c>
      <c r="C37" s="56" t="s">
        <v>247</v>
      </c>
    </row>
    <row r="38" spans="1:3" ht="47.25">
      <c r="A38" s="13">
        <v>33</v>
      </c>
      <c r="B38" s="14" t="s">
        <v>248</v>
      </c>
      <c r="C38" s="56" t="s">
        <v>247</v>
      </c>
    </row>
    <row r="39" spans="1:3" ht="31.5">
      <c r="A39" s="13">
        <v>34</v>
      </c>
      <c r="B39" s="14" t="s">
        <v>249</v>
      </c>
      <c r="C39" s="56" t="s">
        <v>151</v>
      </c>
    </row>
    <row r="40" spans="1:3" ht="31.5">
      <c r="A40" s="13">
        <v>35</v>
      </c>
      <c r="B40" s="14" t="s">
        <v>250</v>
      </c>
      <c r="C40" s="56" t="s">
        <v>151</v>
      </c>
    </row>
    <row r="41" spans="1:3" ht="31.5">
      <c r="A41" s="13">
        <v>36</v>
      </c>
      <c r="B41" s="4" t="s">
        <v>251</v>
      </c>
      <c r="C41" s="56" t="s">
        <v>151</v>
      </c>
    </row>
    <row r="42" spans="1:3" ht="31.5">
      <c r="A42" s="13">
        <v>37</v>
      </c>
      <c r="B42" s="4" t="s">
        <v>252</v>
      </c>
      <c r="C42" s="56" t="s">
        <v>151</v>
      </c>
    </row>
    <row r="43" spans="1:3" ht="31.5">
      <c r="A43" s="13">
        <v>38</v>
      </c>
      <c r="B43" s="14" t="s">
        <v>253</v>
      </c>
      <c r="C43" s="56" t="s">
        <v>151</v>
      </c>
    </row>
    <row r="44" spans="1:3" ht="31.5">
      <c r="A44" s="13">
        <v>39</v>
      </c>
      <c r="B44" s="14" t="s">
        <v>254</v>
      </c>
      <c r="C44" s="56" t="s">
        <v>151</v>
      </c>
    </row>
    <row r="45" spans="1:3" ht="31.5">
      <c r="A45" s="13">
        <v>40</v>
      </c>
      <c r="B45" s="14" t="s">
        <v>255</v>
      </c>
      <c r="C45" s="56" t="s">
        <v>93</v>
      </c>
    </row>
    <row r="46" spans="1:3" ht="31.5">
      <c r="A46" s="13">
        <v>41</v>
      </c>
      <c r="B46" s="14" t="s">
        <v>256</v>
      </c>
      <c r="C46" s="56" t="s">
        <v>93</v>
      </c>
    </row>
    <row r="47" spans="1:3" ht="15.75">
      <c r="A47" s="13">
        <v>42</v>
      </c>
      <c r="B47" s="14" t="s">
        <v>257</v>
      </c>
      <c r="C47" s="56" t="s">
        <v>258</v>
      </c>
    </row>
    <row r="48" spans="1:3" ht="15.75">
      <c r="A48" s="13">
        <v>43</v>
      </c>
      <c r="B48" s="14" t="s">
        <v>259</v>
      </c>
      <c r="C48" s="56" t="s">
        <v>258</v>
      </c>
    </row>
    <row r="49" spans="1:3" ht="15.75">
      <c r="A49" s="13">
        <v>44</v>
      </c>
      <c r="B49" s="14" t="s">
        <v>260</v>
      </c>
      <c r="C49" s="56" t="s">
        <v>258</v>
      </c>
    </row>
    <row r="50" spans="1:3" ht="15.75">
      <c r="A50" s="13">
        <v>45</v>
      </c>
      <c r="B50" s="14" t="s">
        <v>261</v>
      </c>
      <c r="C50" s="56" t="s">
        <v>258</v>
      </c>
    </row>
    <row r="51" spans="1:3" ht="31.5">
      <c r="A51" s="13">
        <v>46</v>
      </c>
      <c r="B51" s="14" t="s">
        <v>262</v>
      </c>
      <c r="C51" s="56" t="s">
        <v>151</v>
      </c>
    </row>
    <row r="52" spans="1:3" ht="31.5">
      <c r="A52" s="13">
        <v>47</v>
      </c>
      <c r="B52" s="14" t="s">
        <v>263</v>
      </c>
      <c r="C52" s="56" t="s">
        <v>151</v>
      </c>
    </row>
    <row r="53" spans="1:3" ht="31.5">
      <c r="A53" s="13">
        <v>48</v>
      </c>
      <c r="B53" s="14" t="s">
        <v>264</v>
      </c>
      <c r="C53" s="56" t="s">
        <v>151</v>
      </c>
    </row>
    <row r="54" spans="1:3" ht="31.5">
      <c r="A54" s="13">
        <v>49</v>
      </c>
      <c r="B54" s="14" t="s">
        <v>265</v>
      </c>
      <c r="C54" s="56" t="s">
        <v>151</v>
      </c>
    </row>
    <row r="55" spans="1:3" ht="31.5">
      <c r="A55" s="13">
        <v>50</v>
      </c>
      <c r="B55" s="14" t="s">
        <v>266</v>
      </c>
      <c r="C55" s="56" t="s">
        <v>151</v>
      </c>
    </row>
    <row r="56" spans="1:3" ht="31.5">
      <c r="A56" s="13">
        <v>51</v>
      </c>
      <c r="B56" s="14" t="s">
        <v>267</v>
      </c>
      <c r="C56" s="56" t="s">
        <v>151</v>
      </c>
    </row>
    <row r="57" spans="1:3" ht="31.5">
      <c r="A57" s="13">
        <v>52</v>
      </c>
      <c r="B57" s="14" t="s">
        <v>268</v>
      </c>
      <c r="C57" s="56" t="s">
        <v>269</v>
      </c>
    </row>
    <row r="58" spans="1:3" ht="31.5">
      <c r="A58" s="13">
        <v>53</v>
      </c>
      <c r="B58" s="4" t="s">
        <v>270</v>
      </c>
      <c r="C58" s="56" t="s">
        <v>269</v>
      </c>
    </row>
    <row r="59" spans="1:3" ht="31.5">
      <c r="A59" s="13">
        <v>54</v>
      </c>
      <c r="B59" s="4" t="s">
        <v>271</v>
      </c>
      <c r="C59" s="56" t="s">
        <v>269</v>
      </c>
    </row>
    <row r="60" spans="1:3" ht="31.5">
      <c r="A60" s="13">
        <v>55</v>
      </c>
      <c r="B60" s="4" t="s">
        <v>272</v>
      </c>
      <c r="C60" s="56" t="s">
        <v>269</v>
      </c>
    </row>
    <row r="61" spans="1:3" ht="31.5">
      <c r="A61" s="13">
        <v>56</v>
      </c>
      <c r="B61" s="4" t="s">
        <v>273</v>
      </c>
      <c r="C61" s="56" t="s">
        <v>269</v>
      </c>
    </row>
    <row r="62" spans="1:3" ht="31.5">
      <c r="A62" s="13">
        <v>57</v>
      </c>
      <c r="B62" s="4" t="s">
        <v>274</v>
      </c>
      <c r="C62" s="56" t="s">
        <v>275</v>
      </c>
    </row>
    <row r="63" spans="1:3" ht="31.5">
      <c r="A63" s="13">
        <v>58</v>
      </c>
      <c r="B63" s="4" t="s">
        <v>276</v>
      </c>
      <c r="C63" s="56" t="s">
        <v>269</v>
      </c>
    </row>
    <row r="64" spans="1:3" ht="31.5">
      <c r="A64" s="13">
        <v>59</v>
      </c>
      <c r="B64" s="4" t="s">
        <v>277</v>
      </c>
      <c r="C64" s="56" t="s">
        <v>269</v>
      </c>
    </row>
    <row r="65" spans="1:3" ht="31.5">
      <c r="A65" s="13">
        <v>60</v>
      </c>
      <c r="B65" s="4" t="s">
        <v>278</v>
      </c>
      <c r="C65" s="56" t="s">
        <v>269</v>
      </c>
    </row>
    <row r="66" spans="1:3" ht="31.5">
      <c r="A66" s="13">
        <v>61</v>
      </c>
      <c r="B66" s="4" t="s">
        <v>279</v>
      </c>
      <c r="C66" s="56" t="s">
        <v>269</v>
      </c>
    </row>
    <row r="67" spans="1:3" ht="31.5">
      <c r="A67" s="13">
        <v>62</v>
      </c>
      <c r="B67" s="4" t="s">
        <v>280</v>
      </c>
      <c r="C67" s="56" t="s">
        <v>281</v>
      </c>
    </row>
    <row r="68" spans="1:3" ht="31.5">
      <c r="A68" s="13">
        <v>63</v>
      </c>
      <c r="B68" s="4" t="s">
        <v>282</v>
      </c>
      <c r="C68" s="56" t="s">
        <v>281</v>
      </c>
    </row>
    <row r="69" spans="1:3" ht="31.5">
      <c r="A69" s="13">
        <v>64</v>
      </c>
      <c r="B69" s="4" t="s">
        <v>283</v>
      </c>
      <c r="C69" s="56" t="s">
        <v>281</v>
      </c>
    </row>
    <row r="70" spans="1:3" ht="31.5">
      <c r="A70" s="13">
        <v>65</v>
      </c>
      <c r="B70" s="4" t="s">
        <v>284</v>
      </c>
      <c r="C70" s="56" t="s">
        <v>281</v>
      </c>
    </row>
    <row r="71" spans="1:3" ht="31.5">
      <c r="A71" s="13">
        <v>66</v>
      </c>
      <c r="B71" s="4" t="s">
        <v>285</v>
      </c>
      <c r="C71" s="56" t="s">
        <v>281</v>
      </c>
    </row>
    <row r="72" spans="1:3" ht="31.5">
      <c r="A72" s="13">
        <v>67</v>
      </c>
      <c r="B72" s="4" t="s">
        <v>286</v>
      </c>
      <c r="C72" s="56" t="s">
        <v>281</v>
      </c>
    </row>
    <row r="73" spans="1:3" ht="31.5">
      <c r="A73" s="13">
        <v>68</v>
      </c>
      <c r="B73" s="4" t="s">
        <v>287</v>
      </c>
      <c r="C73" s="56" t="s">
        <v>281</v>
      </c>
    </row>
    <row r="74" spans="1:3" ht="31.5">
      <c r="A74" s="13">
        <v>69</v>
      </c>
      <c r="B74" s="4" t="s">
        <v>288</v>
      </c>
      <c r="C74" s="56" t="s">
        <v>151</v>
      </c>
    </row>
    <row r="75" spans="1:3" ht="31.5">
      <c r="A75" s="13">
        <v>70</v>
      </c>
      <c r="B75" s="4" t="s">
        <v>289</v>
      </c>
      <c r="C75" s="56" t="s">
        <v>151</v>
      </c>
    </row>
    <row r="76" spans="1:3" ht="31.5">
      <c r="A76" s="13">
        <v>71</v>
      </c>
      <c r="B76" s="4" t="s">
        <v>290</v>
      </c>
      <c r="C76" s="56" t="s">
        <v>151</v>
      </c>
    </row>
    <row r="77" spans="1:3" ht="31.5">
      <c r="A77" s="13">
        <v>72</v>
      </c>
      <c r="B77" s="4" t="s">
        <v>291</v>
      </c>
      <c r="C77" s="56" t="s">
        <v>151</v>
      </c>
    </row>
    <row r="78" spans="1:3" ht="47.25">
      <c r="A78" s="5">
        <v>254</v>
      </c>
      <c r="B78" s="9" t="s">
        <v>1886</v>
      </c>
      <c r="C78" s="5" t="s">
        <v>412</v>
      </c>
    </row>
    <row r="79" spans="1:3" ht="47.25">
      <c r="A79" s="5">
        <v>255</v>
      </c>
      <c r="B79" s="9" t="s">
        <v>1887</v>
      </c>
      <c r="C79" s="5" t="s">
        <v>412</v>
      </c>
    </row>
    <row r="80" spans="1:3" ht="47.25">
      <c r="A80" s="5">
        <v>256</v>
      </c>
      <c r="B80" s="9" t="s">
        <v>1888</v>
      </c>
      <c r="C80" s="5" t="s">
        <v>412</v>
      </c>
    </row>
    <row r="81" spans="1:3" ht="47.25">
      <c r="A81" s="5">
        <v>257</v>
      </c>
      <c r="B81" s="9" t="s">
        <v>1657</v>
      </c>
      <c r="C81" s="5" t="s">
        <v>412</v>
      </c>
    </row>
    <row r="82" spans="1:3" ht="47.25">
      <c r="A82" s="75">
        <v>258</v>
      </c>
      <c r="B82" s="9" t="s">
        <v>1658</v>
      </c>
      <c r="C82" s="5" t="s">
        <v>412</v>
      </c>
    </row>
    <row r="83" spans="1:3" ht="47.25">
      <c r="A83" s="75">
        <v>259</v>
      </c>
      <c r="B83" s="9" t="s">
        <v>1659</v>
      </c>
      <c r="C83" s="5" t="s">
        <v>412</v>
      </c>
    </row>
    <row r="84" spans="1:3" ht="47.25">
      <c r="A84" s="75">
        <v>260</v>
      </c>
      <c r="B84" s="9" t="s">
        <v>1660</v>
      </c>
      <c r="C84" s="5" t="s">
        <v>412</v>
      </c>
    </row>
    <row r="85" spans="1:3" ht="47.25">
      <c r="A85" s="75">
        <v>261</v>
      </c>
      <c r="B85" s="9" t="s">
        <v>1661</v>
      </c>
      <c r="C85" s="5" t="s">
        <v>412</v>
      </c>
    </row>
    <row r="86" spans="1:3" ht="15.75" outlineLevel="1">
      <c r="A86" s="103" t="s">
        <v>292</v>
      </c>
      <c r="B86" s="86"/>
      <c r="C86" s="86"/>
    </row>
    <row r="87" spans="1:3" ht="47.25">
      <c r="A87" s="6">
        <v>79</v>
      </c>
      <c r="B87" s="9" t="s">
        <v>293</v>
      </c>
      <c r="C87" s="5" t="s">
        <v>88</v>
      </c>
    </row>
    <row r="88" spans="1:3" ht="47.25">
      <c r="A88" s="6">
        <v>80</v>
      </c>
      <c r="B88" s="9" t="s">
        <v>294</v>
      </c>
      <c r="C88" s="5" t="s">
        <v>88</v>
      </c>
    </row>
    <row r="89" spans="1:3" ht="47.25">
      <c r="A89" s="6">
        <v>81</v>
      </c>
      <c r="B89" s="9" t="s">
        <v>295</v>
      </c>
      <c r="C89" s="5" t="s">
        <v>88</v>
      </c>
    </row>
    <row r="90" spans="1:3" ht="31.5">
      <c r="A90" s="6">
        <v>82</v>
      </c>
      <c r="B90" s="9" t="s">
        <v>296</v>
      </c>
      <c r="C90" s="5" t="s">
        <v>88</v>
      </c>
    </row>
    <row r="91" spans="1:3" ht="31.5">
      <c r="A91" s="6">
        <v>83</v>
      </c>
      <c r="B91" s="9" t="s">
        <v>297</v>
      </c>
      <c r="C91" s="5" t="s">
        <v>88</v>
      </c>
    </row>
    <row r="92" spans="1:3" ht="31.5">
      <c r="A92" s="6">
        <v>84</v>
      </c>
      <c r="B92" s="9" t="s">
        <v>298</v>
      </c>
      <c r="C92" s="5" t="s">
        <v>228</v>
      </c>
    </row>
    <row r="93" spans="1:3" ht="31.5">
      <c r="A93" s="6">
        <v>85</v>
      </c>
      <c r="B93" s="9" t="s">
        <v>299</v>
      </c>
      <c r="C93" s="5" t="s">
        <v>151</v>
      </c>
    </row>
    <row r="94" spans="1:3" ht="31.5">
      <c r="A94" s="6">
        <v>86</v>
      </c>
      <c r="B94" s="9" t="s">
        <v>300</v>
      </c>
      <c r="C94" s="5" t="s">
        <v>151</v>
      </c>
    </row>
    <row r="95" spans="1:3" ht="31.5">
      <c r="A95" s="6">
        <v>87</v>
      </c>
      <c r="B95" s="9" t="s">
        <v>301</v>
      </c>
      <c r="C95" s="5" t="s">
        <v>151</v>
      </c>
    </row>
    <row r="96" spans="1:3" ht="31.5">
      <c r="A96" s="6">
        <v>88</v>
      </c>
      <c r="B96" s="9" t="s">
        <v>302</v>
      </c>
      <c r="C96" s="5" t="s">
        <v>151</v>
      </c>
    </row>
    <row r="97" spans="1:3" ht="31.5">
      <c r="A97" s="6">
        <v>89</v>
      </c>
      <c r="B97" s="9" t="s">
        <v>303</v>
      </c>
      <c r="C97" s="5" t="s">
        <v>151</v>
      </c>
    </row>
    <row r="98" spans="1:3" ht="31.5">
      <c r="A98" s="6">
        <v>90</v>
      </c>
      <c r="B98" s="9" t="s">
        <v>304</v>
      </c>
      <c r="C98" s="5" t="s">
        <v>151</v>
      </c>
    </row>
    <row r="99" spans="1:3" ht="31.5">
      <c r="A99" s="6">
        <v>91</v>
      </c>
      <c r="B99" s="9" t="s">
        <v>305</v>
      </c>
      <c r="C99" s="5" t="s">
        <v>151</v>
      </c>
    </row>
    <row r="100" spans="1:3" ht="47.25">
      <c r="A100" s="6">
        <v>92</v>
      </c>
      <c r="B100" s="9" t="s">
        <v>306</v>
      </c>
      <c r="C100" s="5" t="s">
        <v>151</v>
      </c>
    </row>
    <row r="101" spans="1:3" ht="31.5">
      <c r="A101" s="6">
        <v>93</v>
      </c>
      <c r="B101" s="9" t="s">
        <v>307</v>
      </c>
      <c r="C101" s="5" t="s">
        <v>93</v>
      </c>
    </row>
    <row r="102" spans="1:3" ht="31.5">
      <c r="A102" s="6">
        <v>94</v>
      </c>
      <c r="B102" s="9" t="s">
        <v>308</v>
      </c>
      <c r="C102" s="5" t="s">
        <v>93</v>
      </c>
    </row>
    <row r="103" spans="1:3" ht="31.5">
      <c r="A103" s="6">
        <v>95</v>
      </c>
      <c r="B103" s="9" t="s">
        <v>309</v>
      </c>
      <c r="C103" s="5" t="s">
        <v>93</v>
      </c>
    </row>
    <row r="104" spans="1:3" ht="31.5">
      <c r="A104" s="6">
        <v>96</v>
      </c>
      <c r="B104" s="9" t="s">
        <v>310</v>
      </c>
      <c r="C104" s="5" t="s">
        <v>93</v>
      </c>
    </row>
    <row r="105" spans="1:3" ht="31.5">
      <c r="A105" s="6">
        <v>97</v>
      </c>
      <c r="B105" s="9" t="s">
        <v>311</v>
      </c>
      <c r="C105" s="5" t="s">
        <v>93</v>
      </c>
    </row>
    <row r="106" spans="1:3" ht="31.5">
      <c r="A106" s="6">
        <v>98</v>
      </c>
      <c r="B106" s="9" t="s">
        <v>312</v>
      </c>
      <c r="C106" s="5" t="s">
        <v>93</v>
      </c>
    </row>
    <row r="107" spans="1:3" ht="31.5">
      <c r="A107" s="6">
        <v>99</v>
      </c>
      <c r="B107" s="9" t="s">
        <v>313</v>
      </c>
      <c r="C107" s="5" t="s">
        <v>269</v>
      </c>
    </row>
    <row r="108" spans="1:3" ht="31.5">
      <c r="A108" s="6">
        <v>100</v>
      </c>
      <c r="B108" s="9" t="s">
        <v>314</v>
      </c>
      <c r="C108" s="5" t="s">
        <v>269</v>
      </c>
    </row>
    <row r="109" spans="1:3" ht="31.5">
      <c r="A109" s="6">
        <v>101</v>
      </c>
      <c r="B109" s="9" t="s">
        <v>315</v>
      </c>
      <c r="C109" s="5" t="s">
        <v>243</v>
      </c>
    </row>
    <row r="110" spans="1:3" ht="47.25">
      <c r="A110" s="6">
        <v>102</v>
      </c>
      <c r="B110" s="9" t="s">
        <v>316</v>
      </c>
      <c r="C110" s="5" t="s">
        <v>247</v>
      </c>
    </row>
    <row r="111" spans="1:3" ht="31.5">
      <c r="A111" s="6">
        <v>103</v>
      </c>
      <c r="B111" s="9" t="s">
        <v>317</v>
      </c>
      <c r="C111" s="5" t="s">
        <v>88</v>
      </c>
    </row>
    <row r="112" spans="1:3" ht="31.5">
      <c r="A112" s="6">
        <v>104</v>
      </c>
      <c r="B112" s="9" t="s">
        <v>318</v>
      </c>
      <c r="C112" s="5" t="s">
        <v>88</v>
      </c>
    </row>
    <row r="113" spans="1:3" ht="31.5">
      <c r="A113" s="5">
        <v>105</v>
      </c>
      <c r="B113" s="9" t="s">
        <v>319</v>
      </c>
      <c r="C113" s="5" t="s">
        <v>88</v>
      </c>
    </row>
    <row r="114" spans="1:3" ht="31.5">
      <c r="A114" s="5">
        <v>106</v>
      </c>
      <c r="B114" s="9" t="s">
        <v>320</v>
      </c>
      <c r="C114" s="5" t="s">
        <v>88</v>
      </c>
    </row>
    <row r="115" spans="1:3" ht="31.5">
      <c r="A115" s="5">
        <v>108</v>
      </c>
      <c r="B115" s="9" t="s">
        <v>321</v>
      </c>
      <c r="C115" s="5" t="s">
        <v>88</v>
      </c>
    </row>
    <row r="116" spans="1:3" ht="31.5">
      <c r="A116" s="5">
        <v>110</v>
      </c>
      <c r="B116" s="9" t="s">
        <v>322</v>
      </c>
      <c r="C116" s="5" t="s">
        <v>88</v>
      </c>
    </row>
    <row r="117" spans="1:3" ht="31.5">
      <c r="A117" s="5">
        <v>120</v>
      </c>
      <c r="B117" s="9" t="s">
        <v>323</v>
      </c>
      <c r="C117" s="5" t="s">
        <v>228</v>
      </c>
    </row>
    <row r="118" spans="1:3" ht="47.25">
      <c r="A118" s="5">
        <v>122</v>
      </c>
      <c r="B118" s="9" t="s">
        <v>411</v>
      </c>
      <c r="C118" s="5" t="s">
        <v>228</v>
      </c>
    </row>
    <row r="119" spans="1:3" ht="31.5">
      <c r="A119" s="5">
        <v>124</v>
      </c>
      <c r="B119" s="9" t="s">
        <v>324</v>
      </c>
      <c r="C119" s="5" t="s">
        <v>151</v>
      </c>
    </row>
    <row r="120" spans="1:3" ht="31.5">
      <c r="A120" s="5">
        <v>125</v>
      </c>
      <c r="B120" s="9" t="s">
        <v>325</v>
      </c>
      <c r="C120" s="5" t="s">
        <v>151</v>
      </c>
    </row>
    <row r="121" spans="1:3" ht="31.5">
      <c r="A121" s="5">
        <v>127</v>
      </c>
      <c r="B121" s="9" t="s">
        <v>326</v>
      </c>
      <c r="C121" s="5" t="s">
        <v>151</v>
      </c>
    </row>
    <row r="122" spans="1:3" ht="31.5">
      <c r="A122" s="5">
        <v>129</v>
      </c>
      <c r="B122" s="9" t="s">
        <v>327</v>
      </c>
      <c r="C122" s="5" t="s">
        <v>151</v>
      </c>
    </row>
    <row r="123" spans="1:3" ht="31.5">
      <c r="A123" s="5">
        <v>131</v>
      </c>
      <c r="B123" s="9" t="s">
        <v>328</v>
      </c>
      <c r="C123" s="5" t="s">
        <v>151</v>
      </c>
    </row>
    <row r="124" spans="1:3" ht="31.5">
      <c r="A124" s="5">
        <v>132</v>
      </c>
      <c r="B124" s="9" t="s">
        <v>329</v>
      </c>
      <c r="C124" s="5" t="s">
        <v>151</v>
      </c>
    </row>
    <row r="125" spans="1:3" ht="31.5">
      <c r="A125" s="5">
        <v>134</v>
      </c>
      <c r="B125" s="9" t="s">
        <v>330</v>
      </c>
      <c r="C125" s="5" t="s">
        <v>151</v>
      </c>
    </row>
    <row r="126" spans="1:3" ht="31.5">
      <c r="A126" s="5">
        <v>136</v>
      </c>
      <c r="B126" s="9" t="s">
        <v>331</v>
      </c>
      <c r="C126" s="5" t="s">
        <v>151</v>
      </c>
    </row>
    <row r="127" spans="1:3" ht="31.5">
      <c r="A127" s="5">
        <v>138</v>
      </c>
      <c r="B127" s="9" t="s">
        <v>332</v>
      </c>
      <c r="C127" s="5" t="s">
        <v>151</v>
      </c>
    </row>
    <row r="128" spans="1:3" ht="31.5">
      <c r="A128" s="5">
        <v>139</v>
      </c>
      <c r="B128" s="9" t="s">
        <v>333</v>
      </c>
      <c r="C128" s="5" t="s">
        <v>151</v>
      </c>
    </row>
    <row r="129" spans="1:3" ht="31.5">
      <c r="A129" s="5">
        <v>141</v>
      </c>
      <c r="B129" s="9" t="s">
        <v>334</v>
      </c>
      <c r="C129" s="5" t="s">
        <v>151</v>
      </c>
    </row>
    <row r="130" spans="1:3" ht="31.5">
      <c r="A130" s="5">
        <v>142</v>
      </c>
      <c r="B130" s="9" t="s">
        <v>335</v>
      </c>
      <c r="C130" s="5" t="s">
        <v>151</v>
      </c>
    </row>
    <row r="131" spans="1:3" ht="47.25">
      <c r="A131" s="5">
        <v>144</v>
      </c>
      <c r="B131" s="9" t="s">
        <v>336</v>
      </c>
      <c r="C131" s="5" t="s">
        <v>151</v>
      </c>
    </row>
    <row r="132" spans="1:3" ht="31.5">
      <c r="A132" s="5">
        <v>146</v>
      </c>
      <c r="B132" s="9" t="s">
        <v>337</v>
      </c>
      <c r="C132" s="5" t="s">
        <v>151</v>
      </c>
    </row>
    <row r="133" spans="1:3" ht="31.5">
      <c r="A133" s="5">
        <v>148</v>
      </c>
      <c r="B133" s="9" t="s">
        <v>338</v>
      </c>
      <c r="C133" s="5" t="s">
        <v>151</v>
      </c>
    </row>
    <row r="134" spans="1:3" ht="31.5">
      <c r="A134" s="5">
        <v>150</v>
      </c>
      <c r="B134" s="9" t="s">
        <v>339</v>
      </c>
      <c r="C134" s="5" t="s">
        <v>151</v>
      </c>
    </row>
    <row r="135" spans="1:3" ht="31.5">
      <c r="A135" s="5">
        <v>152</v>
      </c>
      <c r="B135" s="9" t="s">
        <v>340</v>
      </c>
      <c r="C135" s="5" t="s">
        <v>93</v>
      </c>
    </row>
    <row r="136" spans="1:3" ht="31.5">
      <c r="A136" s="5">
        <v>153</v>
      </c>
      <c r="B136" s="9" t="s">
        <v>341</v>
      </c>
      <c r="C136" s="5" t="s">
        <v>93</v>
      </c>
    </row>
    <row r="137" spans="1:3" ht="31.5">
      <c r="A137" s="5">
        <v>155</v>
      </c>
      <c r="B137" s="9" t="s">
        <v>342</v>
      </c>
      <c r="C137" s="5" t="s">
        <v>93</v>
      </c>
    </row>
    <row r="138" spans="1:3" ht="31.5">
      <c r="A138" s="5">
        <v>156</v>
      </c>
      <c r="B138" s="9" t="s">
        <v>343</v>
      </c>
      <c r="C138" s="5" t="s">
        <v>93</v>
      </c>
    </row>
    <row r="139" spans="1:3" ht="31.5">
      <c r="A139" s="5">
        <v>158</v>
      </c>
      <c r="B139" s="9" t="s">
        <v>344</v>
      </c>
      <c r="C139" s="5" t="s">
        <v>151</v>
      </c>
    </row>
    <row r="140" spans="1:3" ht="31.5">
      <c r="A140" s="5">
        <v>160</v>
      </c>
      <c r="B140" s="9" t="s">
        <v>345</v>
      </c>
      <c r="C140" s="5" t="s">
        <v>151</v>
      </c>
    </row>
    <row r="141" spans="1:3" ht="31.5">
      <c r="A141" s="5">
        <v>162</v>
      </c>
      <c r="B141" s="9" t="s">
        <v>346</v>
      </c>
      <c r="C141" s="5" t="s">
        <v>151</v>
      </c>
    </row>
    <row r="142" spans="1:3" ht="31.5">
      <c r="A142" s="5">
        <v>164</v>
      </c>
      <c r="B142" s="9" t="s">
        <v>347</v>
      </c>
      <c r="C142" s="5" t="s">
        <v>151</v>
      </c>
    </row>
    <row r="143" spans="1:3" ht="31.5">
      <c r="A143" s="5">
        <v>170</v>
      </c>
      <c r="B143" s="9" t="s">
        <v>348</v>
      </c>
      <c r="C143" s="5" t="s">
        <v>1892</v>
      </c>
    </row>
    <row r="144" spans="1:3" ht="31.5">
      <c r="A144" s="5">
        <v>171</v>
      </c>
      <c r="B144" s="9" t="s">
        <v>349</v>
      </c>
      <c r="C144" s="5" t="s">
        <v>1892</v>
      </c>
    </row>
    <row r="145" spans="1:3" ht="31.5">
      <c r="A145" s="5">
        <v>173</v>
      </c>
      <c r="B145" s="9" t="s">
        <v>350</v>
      </c>
      <c r="C145" s="5" t="s">
        <v>1892</v>
      </c>
    </row>
    <row r="146" spans="1:3" ht="31.5">
      <c r="A146" s="5">
        <v>174</v>
      </c>
      <c r="B146" s="9" t="s">
        <v>351</v>
      </c>
      <c r="C146" s="5" t="s">
        <v>1892</v>
      </c>
    </row>
    <row r="147" spans="1:3" ht="31.5">
      <c r="A147" s="5">
        <v>176</v>
      </c>
      <c r="B147" s="9" t="s">
        <v>352</v>
      </c>
      <c r="C147" s="5" t="s">
        <v>1892</v>
      </c>
    </row>
    <row r="148" spans="1:3" ht="31.5">
      <c r="A148" s="5">
        <v>177</v>
      </c>
      <c r="B148" s="9" t="s">
        <v>353</v>
      </c>
      <c r="C148" s="5" t="s">
        <v>1892</v>
      </c>
    </row>
    <row r="149" spans="1:3" ht="31.5">
      <c r="A149" s="5">
        <v>179</v>
      </c>
      <c r="B149" s="9" t="s">
        <v>354</v>
      </c>
      <c r="C149" s="5" t="s">
        <v>1892</v>
      </c>
    </row>
    <row r="150" spans="1:3" ht="31.5">
      <c r="A150" s="5">
        <v>180</v>
      </c>
      <c r="B150" s="9" t="s">
        <v>355</v>
      </c>
      <c r="C150" s="5" t="s">
        <v>1892</v>
      </c>
    </row>
    <row r="151" spans="1:3" ht="31.5">
      <c r="A151" s="5">
        <v>182</v>
      </c>
      <c r="B151" s="9" t="s">
        <v>356</v>
      </c>
      <c r="C151" s="5" t="s">
        <v>151</v>
      </c>
    </row>
    <row r="152" spans="1:3" ht="31.5">
      <c r="A152" s="5">
        <v>183</v>
      </c>
      <c r="B152" s="9" t="s">
        <v>357</v>
      </c>
      <c r="C152" s="5" t="s">
        <v>151</v>
      </c>
    </row>
    <row r="153" spans="1:3" ht="31.5">
      <c r="A153" s="5">
        <v>185</v>
      </c>
      <c r="B153" s="9" t="s">
        <v>358</v>
      </c>
      <c r="C153" s="5" t="s">
        <v>151</v>
      </c>
    </row>
    <row r="154" spans="1:3" ht="31.5">
      <c r="A154" s="5">
        <v>186</v>
      </c>
      <c r="B154" s="9" t="s">
        <v>359</v>
      </c>
      <c r="C154" s="5" t="s">
        <v>151</v>
      </c>
    </row>
    <row r="155" spans="1:3" ht="31.5">
      <c r="A155" s="5">
        <v>188</v>
      </c>
      <c r="B155" s="9" t="s">
        <v>360</v>
      </c>
      <c r="C155" s="5" t="s">
        <v>269</v>
      </c>
    </row>
    <row r="156" spans="1:3" ht="31.5">
      <c r="A156" s="5">
        <v>190</v>
      </c>
      <c r="B156" s="9" t="s">
        <v>361</v>
      </c>
      <c r="C156" s="5" t="s">
        <v>275</v>
      </c>
    </row>
    <row r="157" spans="1:3" ht="31.5">
      <c r="A157" s="5">
        <v>192</v>
      </c>
      <c r="B157" s="9" t="s">
        <v>362</v>
      </c>
      <c r="C157" s="56" t="s">
        <v>281</v>
      </c>
    </row>
    <row r="158" spans="1:3" ht="31.5">
      <c r="A158" s="5">
        <v>194</v>
      </c>
      <c r="B158" s="9" t="s">
        <v>363</v>
      </c>
      <c r="C158" s="56" t="s">
        <v>281</v>
      </c>
    </row>
    <row r="159" spans="1:3" ht="31.5">
      <c r="A159" s="5">
        <v>196</v>
      </c>
      <c r="B159" s="9" t="s">
        <v>364</v>
      </c>
      <c r="C159" s="56" t="s">
        <v>281</v>
      </c>
    </row>
    <row r="160" spans="1:3" ht="31.5">
      <c r="A160" s="5">
        <v>198</v>
      </c>
      <c r="B160" s="9" t="s">
        <v>365</v>
      </c>
      <c r="C160" s="5" t="s">
        <v>281</v>
      </c>
    </row>
    <row r="161" spans="1:3" ht="31.5">
      <c r="A161" s="5">
        <v>200</v>
      </c>
      <c r="B161" s="9" t="s">
        <v>366</v>
      </c>
      <c r="C161" s="5" t="s">
        <v>281</v>
      </c>
    </row>
    <row r="162" spans="1:3" ht="31.5">
      <c r="A162" s="5">
        <v>202</v>
      </c>
      <c r="B162" s="9" t="s">
        <v>367</v>
      </c>
      <c r="C162" s="5" t="s">
        <v>281</v>
      </c>
    </row>
    <row r="163" spans="1:3" ht="31.5">
      <c r="A163" s="5">
        <v>204</v>
      </c>
      <c r="B163" s="9" t="s">
        <v>368</v>
      </c>
      <c r="C163" s="5" t="s">
        <v>281</v>
      </c>
    </row>
    <row r="164" spans="1:3" ht="47.25">
      <c r="A164" s="5">
        <v>240</v>
      </c>
      <c r="B164" s="9" t="s">
        <v>369</v>
      </c>
      <c r="C164" s="5" t="s">
        <v>269</v>
      </c>
    </row>
    <row r="165" spans="1:3" ht="31.5">
      <c r="A165" s="5">
        <v>241</v>
      </c>
      <c r="B165" s="9" t="s">
        <v>370</v>
      </c>
      <c r="C165" s="5" t="s">
        <v>269</v>
      </c>
    </row>
    <row r="166" spans="1:3" ht="47.25">
      <c r="A166" s="5">
        <v>244</v>
      </c>
      <c r="B166" s="9" t="s">
        <v>371</v>
      </c>
      <c r="C166" s="5" t="s">
        <v>269</v>
      </c>
    </row>
    <row r="167" spans="1:3" ht="31.5">
      <c r="A167" s="5">
        <v>245</v>
      </c>
      <c r="B167" s="9" t="s">
        <v>372</v>
      </c>
      <c r="C167" s="5" t="s">
        <v>269</v>
      </c>
    </row>
    <row r="168" spans="1:3" ht="47.25">
      <c r="A168" s="5">
        <v>248</v>
      </c>
      <c r="B168" s="9" t="s">
        <v>373</v>
      </c>
      <c r="C168" s="5" t="s">
        <v>269</v>
      </c>
    </row>
    <row r="169" spans="1:3" ht="31.5">
      <c r="A169" s="5">
        <v>249</v>
      </c>
      <c r="B169" s="9" t="s">
        <v>374</v>
      </c>
      <c r="C169" s="5" t="s">
        <v>269</v>
      </c>
    </row>
    <row r="170" spans="1:3" ht="47.25">
      <c r="A170" s="5">
        <v>252</v>
      </c>
      <c r="B170" s="9" t="s">
        <v>375</v>
      </c>
      <c r="C170" s="5" t="s">
        <v>269</v>
      </c>
    </row>
    <row r="171" spans="1:3" ht="47.25">
      <c r="A171" s="5">
        <v>253</v>
      </c>
      <c r="B171" s="9" t="s">
        <v>376</v>
      </c>
      <c r="C171" s="5" t="s">
        <v>269</v>
      </c>
    </row>
    <row r="172" spans="1:3" ht="15.75" outlineLevel="1">
      <c r="A172" s="104" t="s">
        <v>377</v>
      </c>
      <c r="B172" s="105"/>
      <c r="C172" s="105"/>
    </row>
    <row r="173" spans="1:3" ht="31.5">
      <c r="A173" s="5">
        <v>209</v>
      </c>
      <c r="B173" s="12" t="s">
        <v>378</v>
      </c>
      <c r="C173" s="5" t="s">
        <v>228</v>
      </c>
    </row>
    <row r="174" spans="1:3" ht="31.5">
      <c r="A174" s="5">
        <v>210</v>
      </c>
      <c r="B174" s="12" t="s">
        <v>379</v>
      </c>
      <c r="C174" s="5" t="s">
        <v>151</v>
      </c>
    </row>
    <row r="175" spans="1:3" ht="31.5">
      <c r="A175" s="5">
        <v>211</v>
      </c>
      <c r="B175" s="12" t="s">
        <v>380</v>
      </c>
      <c r="C175" s="5" t="s">
        <v>151</v>
      </c>
    </row>
    <row r="176" spans="1:3" ht="31.5">
      <c r="A176" s="5">
        <v>212</v>
      </c>
      <c r="B176" s="12" t="s">
        <v>381</v>
      </c>
      <c r="C176" s="5" t="s">
        <v>151</v>
      </c>
    </row>
    <row r="177" spans="1:3" ht="31.5">
      <c r="A177" s="5">
        <v>213</v>
      </c>
      <c r="B177" s="12" t="s">
        <v>382</v>
      </c>
      <c r="C177" s="5" t="s">
        <v>151</v>
      </c>
    </row>
    <row r="178" spans="1:3" ht="31.5">
      <c r="A178" s="5">
        <v>214</v>
      </c>
      <c r="B178" s="12" t="s">
        <v>383</v>
      </c>
      <c r="C178" s="5" t="s">
        <v>151</v>
      </c>
    </row>
    <row r="179" spans="1:3" ht="31.5">
      <c r="A179" s="5">
        <v>215</v>
      </c>
      <c r="B179" s="12" t="s">
        <v>384</v>
      </c>
      <c r="C179" s="5" t="s">
        <v>151</v>
      </c>
    </row>
    <row r="180" spans="1:3" ht="31.5">
      <c r="A180" s="5">
        <v>228</v>
      </c>
      <c r="B180" s="12" t="s">
        <v>385</v>
      </c>
      <c r="C180" s="5" t="s">
        <v>1892</v>
      </c>
    </row>
    <row r="181" spans="1:3" ht="31.5">
      <c r="A181" s="5">
        <v>229</v>
      </c>
      <c r="B181" s="12" t="s">
        <v>386</v>
      </c>
      <c r="C181" s="5" t="s">
        <v>1892</v>
      </c>
    </row>
    <row r="182" spans="1:3" ht="31.5">
      <c r="A182" s="5">
        <v>230</v>
      </c>
      <c r="B182" s="12" t="s">
        <v>387</v>
      </c>
      <c r="C182" s="5" t="s">
        <v>1892</v>
      </c>
    </row>
    <row r="183" spans="1:3" ht="31.5">
      <c r="A183" s="5">
        <v>231</v>
      </c>
      <c r="B183" s="12" t="s">
        <v>388</v>
      </c>
      <c r="C183" s="5" t="s">
        <v>1892</v>
      </c>
    </row>
    <row r="184" spans="1:3" ht="31.5">
      <c r="A184" s="5">
        <v>232</v>
      </c>
      <c r="B184" s="12" t="s">
        <v>389</v>
      </c>
      <c r="C184" s="56" t="s">
        <v>281</v>
      </c>
    </row>
    <row r="185" spans="1:3" ht="31.5">
      <c r="A185" s="5">
        <v>233</v>
      </c>
      <c r="B185" s="12" t="s">
        <v>390</v>
      </c>
      <c r="C185" s="56" t="s">
        <v>281</v>
      </c>
    </row>
    <row r="186" spans="1:3" ht="31.5">
      <c r="A186" s="5">
        <v>234</v>
      </c>
      <c r="B186" s="12" t="s">
        <v>391</v>
      </c>
      <c r="C186" s="56" t="s">
        <v>281</v>
      </c>
    </row>
    <row r="187" spans="1:3" ht="31.5">
      <c r="A187" s="5">
        <v>238</v>
      </c>
      <c r="B187" s="12" t="s">
        <v>392</v>
      </c>
      <c r="C187" s="5" t="s">
        <v>281</v>
      </c>
    </row>
  </sheetData>
  <mergeCells count="4">
    <mergeCell ref="A2:C2"/>
    <mergeCell ref="A5:C5"/>
    <mergeCell ref="A86:C86"/>
    <mergeCell ref="A172:C172"/>
  </mergeCells>
  <printOptions horizontalCentered="1"/>
  <pageMargins left="0.59055118110236227" right="0.59055118110236227" top="1.1811023622047245" bottom="0.59055118110236227" header="0.78740157480314965" footer="0.31496062992125984"/>
  <pageSetup paperSize="9" firstPageNumber="127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P9"/>
  <sheetViews>
    <sheetView view="pageLayout" zoomScaleNormal="100" zoomScaleSheetLayoutView="100" workbookViewId="0">
      <selection activeCell="C34" sqref="A1:P66"/>
    </sheetView>
  </sheetViews>
  <sheetFormatPr defaultColWidth="9.140625" defaultRowHeight="15.75"/>
  <cols>
    <col min="1" max="1" width="7.7109375" style="49" customWidth="1"/>
    <col min="2" max="2" width="50" style="49" customWidth="1"/>
    <col min="3" max="3" width="0" style="49" hidden="1" customWidth="1"/>
    <col min="4" max="4" width="12.5703125" style="49" customWidth="1"/>
    <col min="5" max="5" width="4.85546875" style="49" customWidth="1"/>
    <col min="6" max="6" width="6.28515625" style="49" customWidth="1"/>
    <col min="7" max="11" width="5.28515625" style="49" customWidth="1"/>
    <col min="12" max="12" width="4.85546875" style="49" customWidth="1"/>
    <col min="13" max="13" width="5.28515625" style="49" customWidth="1"/>
    <col min="14" max="14" width="4.85546875" style="49" customWidth="1"/>
    <col min="15" max="15" width="5.28515625" style="49" customWidth="1"/>
    <col min="16" max="16" width="4.85546875" style="49" customWidth="1"/>
    <col min="17" max="16384" width="9.140625" style="49"/>
  </cols>
  <sheetData>
    <row r="1" spans="1:16" ht="18.75">
      <c r="A1" s="62"/>
      <c r="B1" s="62"/>
      <c r="C1" s="62"/>
      <c r="D1" s="62"/>
      <c r="E1" s="96" t="s">
        <v>1615</v>
      </c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ht="18.75" customHeight="1">
      <c r="A2" s="83" t="s">
        <v>1616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 ht="275.25" customHeight="1">
      <c r="A3" s="3" t="s">
        <v>1</v>
      </c>
      <c r="B3" s="56" t="s">
        <v>2</v>
      </c>
      <c r="C3" s="56" t="s">
        <v>3</v>
      </c>
      <c r="D3" s="56" t="s">
        <v>1622</v>
      </c>
      <c r="E3" s="70" t="s">
        <v>68</v>
      </c>
      <c r="F3" s="26" t="s">
        <v>69</v>
      </c>
      <c r="G3" s="26" t="s">
        <v>70</v>
      </c>
      <c r="H3" s="26" t="s">
        <v>71</v>
      </c>
      <c r="I3" s="70" t="s">
        <v>72</v>
      </c>
      <c r="J3" s="70" t="s">
        <v>73</v>
      </c>
      <c r="K3" s="70" t="s">
        <v>74</v>
      </c>
      <c r="L3" s="26" t="s">
        <v>75</v>
      </c>
      <c r="M3" s="26" t="s">
        <v>76</v>
      </c>
      <c r="N3" s="26" t="s">
        <v>77</v>
      </c>
      <c r="O3" s="26" t="s">
        <v>78</v>
      </c>
      <c r="P3" s="26" t="s">
        <v>79</v>
      </c>
    </row>
    <row r="4" spans="1:16">
      <c r="A4" s="3">
        <v>1</v>
      </c>
      <c r="B4" s="3">
        <v>2</v>
      </c>
      <c r="C4" s="56">
        <v>4</v>
      </c>
      <c r="D4" s="56">
        <v>3</v>
      </c>
      <c r="E4" s="56">
        <v>5</v>
      </c>
      <c r="F4" s="56">
        <v>6</v>
      </c>
      <c r="G4" s="56">
        <v>7</v>
      </c>
      <c r="H4" s="56">
        <v>8</v>
      </c>
      <c r="I4" s="56">
        <v>9</v>
      </c>
      <c r="J4" s="56">
        <v>10</v>
      </c>
      <c r="K4" s="56">
        <v>11</v>
      </c>
      <c r="L4" s="56">
        <v>12</v>
      </c>
      <c r="M4" s="56">
        <v>13</v>
      </c>
      <c r="N4" s="56">
        <v>14</v>
      </c>
      <c r="O4" s="56">
        <v>15</v>
      </c>
      <c r="P4" s="56">
        <v>16</v>
      </c>
    </row>
    <row r="5" spans="1:16" ht="32.25" customHeight="1">
      <c r="A5" s="34">
        <v>824</v>
      </c>
      <c r="B5" s="14" t="s">
        <v>1617</v>
      </c>
      <c r="C5" s="14" t="s">
        <v>1617</v>
      </c>
      <c r="D5" s="3" t="s">
        <v>1600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 t="s">
        <v>84</v>
      </c>
    </row>
    <row r="6" spans="1:16" ht="36.75" customHeight="1">
      <c r="A6" s="34">
        <v>825</v>
      </c>
      <c r="B6" s="14" t="s">
        <v>1618</v>
      </c>
      <c r="C6" s="14" t="s">
        <v>1618</v>
      </c>
      <c r="D6" s="3" t="s">
        <v>1600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s">
        <v>84</v>
      </c>
    </row>
    <row r="7" spans="1:16" ht="19.5" customHeight="1">
      <c r="A7" s="34">
        <v>826</v>
      </c>
      <c r="B7" s="14" t="s">
        <v>1619</v>
      </c>
      <c r="C7" s="14" t="s">
        <v>1619</v>
      </c>
      <c r="D7" s="3" t="s">
        <v>1600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 t="s">
        <v>84</v>
      </c>
    </row>
    <row r="8" spans="1:16" ht="30.75" customHeight="1">
      <c r="A8" s="34">
        <v>827</v>
      </c>
      <c r="B8" s="14" t="s">
        <v>1620</v>
      </c>
      <c r="C8" s="14" t="s">
        <v>1620</v>
      </c>
      <c r="D8" s="3" t="s">
        <v>1600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84</v>
      </c>
    </row>
    <row r="9" spans="1:16" ht="34.5" customHeight="1">
      <c r="A9" s="34">
        <v>828</v>
      </c>
      <c r="B9" s="14" t="s">
        <v>1621</v>
      </c>
      <c r="C9" s="14" t="s">
        <v>1621</v>
      </c>
      <c r="D9" s="3" t="s">
        <v>1600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 t="s">
        <v>84</v>
      </c>
    </row>
  </sheetData>
  <mergeCells count="2">
    <mergeCell ref="E1:P1"/>
    <mergeCell ref="A2:P2"/>
  </mergeCells>
  <printOptions horizontalCentered="1"/>
  <pageMargins left="0.59055118110236227" right="0.59055118110236227" top="1.1811023622047245" bottom="0.59055118110236227" header="0.78740157480314965" footer="0.31496062992125984"/>
  <pageSetup paperSize="9" firstPageNumber="141" orientation="landscape" useFirstPageNumber="1" r:id="rId1"/>
  <headerFooter>
    <oddHeader>&amp;C&amp;"Times New Roman,обычный"&amp;12&amp;P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P57"/>
  <sheetViews>
    <sheetView view="pageLayout" topLeftCell="A29" zoomScaleNormal="100" zoomScaleSheetLayoutView="100" workbookViewId="0">
      <selection activeCell="C34" sqref="A1:P66"/>
    </sheetView>
  </sheetViews>
  <sheetFormatPr defaultColWidth="9.140625" defaultRowHeight="15.75" outlineLevelCol="1"/>
  <cols>
    <col min="1" max="1" width="9.140625" style="21" bestFit="1" customWidth="1"/>
    <col min="2" max="2" width="9.140625" style="23" hidden="1" customWidth="1" outlineLevel="1"/>
    <col min="3" max="3" width="42.5703125" style="17" customWidth="1" collapsed="1"/>
    <col min="4" max="4" width="11.42578125" style="16" customWidth="1"/>
    <col min="5" max="5" width="4.7109375" style="17" customWidth="1"/>
    <col min="6" max="8" width="7.7109375" style="17" customWidth="1"/>
    <col min="9" max="13" width="4.7109375" style="17" customWidth="1"/>
    <col min="14" max="14" width="7.7109375" style="17" customWidth="1"/>
    <col min="15" max="16" width="4.7109375" style="17" customWidth="1"/>
    <col min="17" max="17" width="38" style="17" customWidth="1"/>
    <col min="18" max="16384" width="9.140625" style="17"/>
  </cols>
  <sheetData>
    <row r="1" spans="1:16" ht="18.75">
      <c r="A1" s="109" t="s">
        <v>1894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6" ht="18.75">
      <c r="A2" s="106" t="s">
        <v>1627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8"/>
    </row>
    <row r="3" spans="1:16" ht="273.75" customHeight="1">
      <c r="A3" s="56" t="s">
        <v>1613</v>
      </c>
      <c r="B3" s="27" t="s">
        <v>413</v>
      </c>
      <c r="C3" s="56" t="s">
        <v>2</v>
      </c>
      <c r="D3" s="22" t="s">
        <v>3</v>
      </c>
      <c r="E3" s="58" t="s">
        <v>68</v>
      </c>
      <c r="F3" s="58" t="s">
        <v>69</v>
      </c>
      <c r="G3" s="58" t="s">
        <v>70</v>
      </c>
      <c r="H3" s="58" t="s">
        <v>71</v>
      </c>
      <c r="I3" s="58" t="s">
        <v>72</v>
      </c>
      <c r="J3" s="58" t="s">
        <v>73</v>
      </c>
      <c r="K3" s="58" t="s">
        <v>74</v>
      </c>
      <c r="L3" s="58" t="s">
        <v>75</v>
      </c>
      <c r="M3" s="58" t="s">
        <v>76</v>
      </c>
      <c r="N3" s="58" t="s">
        <v>479</v>
      </c>
      <c r="O3" s="58" t="s">
        <v>78</v>
      </c>
      <c r="P3" s="58" t="s">
        <v>79</v>
      </c>
    </row>
    <row r="4" spans="1:16">
      <c r="A4" s="57" t="s">
        <v>1669</v>
      </c>
      <c r="B4" s="57" t="s">
        <v>1670</v>
      </c>
      <c r="C4" s="57" t="s">
        <v>1670</v>
      </c>
      <c r="D4" s="57" t="s">
        <v>1671</v>
      </c>
      <c r="E4" s="57" t="s">
        <v>1672</v>
      </c>
      <c r="F4" s="57" t="s">
        <v>1673</v>
      </c>
      <c r="G4" s="57" t="s">
        <v>1674</v>
      </c>
      <c r="H4" s="57" t="s">
        <v>1675</v>
      </c>
      <c r="I4" s="57" t="s">
        <v>1676</v>
      </c>
      <c r="J4" s="57" t="s">
        <v>1677</v>
      </c>
      <c r="K4" s="57" t="s">
        <v>1678</v>
      </c>
      <c r="L4" s="57" t="s">
        <v>1679</v>
      </c>
      <c r="M4" s="57" t="s">
        <v>1680</v>
      </c>
      <c r="N4" s="57" t="s">
        <v>1681</v>
      </c>
      <c r="O4" s="57" t="s">
        <v>1682</v>
      </c>
      <c r="P4" s="57" t="s">
        <v>1683</v>
      </c>
    </row>
    <row r="5" spans="1:16">
      <c r="A5" s="24">
        <v>860</v>
      </c>
      <c r="B5" s="19">
        <v>1400</v>
      </c>
      <c r="C5" s="12" t="s">
        <v>492</v>
      </c>
      <c r="D5" s="5" t="s">
        <v>1630</v>
      </c>
      <c r="E5" s="18" t="s">
        <v>84</v>
      </c>
      <c r="F5" s="18" t="s">
        <v>84</v>
      </c>
      <c r="G5" s="18" t="s">
        <v>84</v>
      </c>
      <c r="H5" s="18" t="s">
        <v>84</v>
      </c>
      <c r="I5" s="18" t="s">
        <v>84</v>
      </c>
      <c r="J5" s="18" t="s">
        <v>84</v>
      </c>
      <c r="K5" s="18" t="s">
        <v>84</v>
      </c>
      <c r="L5" s="18" t="s">
        <v>84</v>
      </c>
      <c r="M5" s="18" t="s">
        <v>84</v>
      </c>
      <c r="N5" s="18" t="s">
        <v>84</v>
      </c>
      <c r="O5" s="18" t="s">
        <v>84</v>
      </c>
      <c r="P5" s="18" t="s">
        <v>84</v>
      </c>
    </row>
    <row r="6" spans="1:16" ht="31.5">
      <c r="A6" s="24">
        <v>862</v>
      </c>
      <c r="B6" s="19">
        <v>200</v>
      </c>
      <c r="C6" s="12" t="s">
        <v>493</v>
      </c>
      <c r="D6" s="5" t="s">
        <v>1630</v>
      </c>
      <c r="E6" s="18" t="s">
        <v>84</v>
      </c>
      <c r="F6" s="18" t="s">
        <v>84</v>
      </c>
      <c r="G6" s="18" t="s">
        <v>84</v>
      </c>
      <c r="H6" s="18" t="s">
        <v>84</v>
      </c>
      <c r="I6" s="18" t="s">
        <v>84</v>
      </c>
      <c r="J6" s="18" t="s">
        <v>84</v>
      </c>
      <c r="K6" s="18" t="s">
        <v>84</v>
      </c>
      <c r="L6" s="18" t="s">
        <v>84</v>
      </c>
      <c r="M6" s="18" t="s">
        <v>84</v>
      </c>
      <c r="N6" s="18" t="s">
        <v>84</v>
      </c>
      <c r="O6" s="18" t="s">
        <v>84</v>
      </c>
      <c r="P6" s="18" t="s">
        <v>84</v>
      </c>
    </row>
    <row r="7" spans="1:16" ht="31.5">
      <c r="A7" s="24">
        <v>864</v>
      </c>
      <c r="B7" s="19">
        <v>112</v>
      </c>
      <c r="C7" s="12" t="s">
        <v>494</v>
      </c>
      <c r="D7" s="5" t="s">
        <v>1600</v>
      </c>
      <c r="E7" s="18" t="s">
        <v>84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ht="31.5">
      <c r="A8" s="24">
        <v>866</v>
      </c>
      <c r="B8" s="19">
        <v>113</v>
      </c>
      <c r="C8" s="12" t="s">
        <v>495</v>
      </c>
      <c r="D8" s="5" t="s">
        <v>1600</v>
      </c>
      <c r="E8" s="18" t="s">
        <v>84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ht="31.5">
      <c r="A9" s="24">
        <v>868</v>
      </c>
      <c r="B9" s="19">
        <v>114</v>
      </c>
      <c r="C9" s="12" t="s">
        <v>496</v>
      </c>
      <c r="D9" s="5" t="s">
        <v>1629</v>
      </c>
      <c r="E9" s="18" t="s">
        <v>84</v>
      </c>
      <c r="F9" s="18"/>
      <c r="G9" s="18"/>
      <c r="H9" s="18"/>
      <c r="I9" s="18" t="s">
        <v>84</v>
      </c>
      <c r="J9" s="18" t="s">
        <v>84</v>
      </c>
      <c r="K9" s="18" t="s">
        <v>84</v>
      </c>
      <c r="L9" s="18"/>
      <c r="M9" s="18"/>
      <c r="N9" s="18"/>
      <c r="O9" s="18"/>
      <c r="P9" s="18"/>
    </row>
    <row r="10" spans="1:16" ht="31.5">
      <c r="A10" s="24">
        <v>869</v>
      </c>
      <c r="B10" s="19">
        <v>111</v>
      </c>
      <c r="C10" s="14" t="s">
        <v>524</v>
      </c>
      <c r="D10" s="5" t="s">
        <v>1629</v>
      </c>
      <c r="E10" s="18" t="s">
        <v>84</v>
      </c>
      <c r="F10" s="18" t="s">
        <v>84</v>
      </c>
      <c r="G10" s="18" t="s">
        <v>84</v>
      </c>
      <c r="H10" s="18" t="s">
        <v>84</v>
      </c>
      <c r="I10" s="18" t="s">
        <v>84</v>
      </c>
      <c r="J10" s="18" t="s">
        <v>84</v>
      </c>
      <c r="K10" s="18" t="s">
        <v>84</v>
      </c>
      <c r="L10" s="18" t="s">
        <v>84</v>
      </c>
      <c r="M10" s="18" t="s">
        <v>84</v>
      </c>
      <c r="N10" s="18" t="s">
        <v>84</v>
      </c>
      <c r="O10" s="18" t="s">
        <v>84</v>
      </c>
      <c r="P10" s="18" t="s">
        <v>84</v>
      </c>
    </row>
    <row r="11" spans="1:16" ht="31.5">
      <c r="A11" s="24">
        <v>870</v>
      </c>
      <c r="B11" s="19">
        <v>119</v>
      </c>
      <c r="C11" s="12" t="s">
        <v>497</v>
      </c>
      <c r="D11" s="5" t="s">
        <v>1629</v>
      </c>
      <c r="E11" s="18" t="s">
        <v>84</v>
      </c>
      <c r="F11" s="18" t="s">
        <v>84</v>
      </c>
      <c r="G11" s="18" t="s">
        <v>84</v>
      </c>
      <c r="H11" s="18" t="s">
        <v>84</v>
      </c>
      <c r="I11" s="18" t="s">
        <v>84</v>
      </c>
      <c r="J11" s="18" t="s">
        <v>84</v>
      </c>
      <c r="K11" s="18" t="s">
        <v>84</v>
      </c>
      <c r="L11" s="18" t="s">
        <v>84</v>
      </c>
      <c r="M11" s="18" t="s">
        <v>84</v>
      </c>
      <c r="N11" s="18" t="s">
        <v>84</v>
      </c>
      <c r="O11" s="18" t="s">
        <v>84</v>
      </c>
      <c r="P11" s="18" t="s">
        <v>84</v>
      </c>
    </row>
    <row r="12" spans="1:16" ht="31.5">
      <c r="A12" s="24">
        <v>872</v>
      </c>
      <c r="B12" s="19">
        <v>130</v>
      </c>
      <c r="C12" s="12" t="s">
        <v>1662</v>
      </c>
      <c r="D12" s="5" t="s">
        <v>1631</v>
      </c>
      <c r="E12" s="18" t="s">
        <v>84</v>
      </c>
      <c r="F12" s="18" t="s">
        <v>84</v>
      </c>
      <c r="G12" s="18" t="s">
        <v>84</v>
      </c>
      <c r="H12" s="18" t="s">
        <v>84</v>
      </c>
      <c r="I12" s="18" t="s">
        <v>84</v>
      </c>
      <c r="J12" s="18" t="s">
        <v>84</v>
      </c>
      <c r="K12" s="18" t="s">
        <v>84</v>
      </c>
      <c r="L12" s="18" t="s">
        <v>84</v>
      </c>
      <c r="M12" s="18" t="s">
        <v>84</v>
      </c>
      <c r="N12" s="18" t="s">
        <v>84</v>
      </c>
      <c r="O12" s="18" t="s">
        <v>84</v>
      </c>
      <c r="P12" s="18" t="s">
        <v>84</v>
      </c>
    </row>
    <row r="13" spans="1:16" ht="31.5">
      <c r="A13" s="24">
        <v>874</v>
      </c>
      <c r="B13" s="19">
        <v>140</v>
      </c>
      <c r="C13" s="12" t="s">
        <v>498</v>
      </c>
      <c r="D13" s="5" t="s">
        <v>1630</v>
      </c>
      <c r="E13" s="18" t="s">
        <v>84</v>
      </c>
      <c r="F13" s="18" t="s">
        <v>84</v>
      </c>
      <c r="G13" s="18" t="s">
        <v>84</v>
      </c>
      <c r="H13" s="18" t="s">
        <v>84</v>
      </c>
      <c r="I13" s="18" t="s">
        <v>84</v>
      </c>
      <c r="J13" s="18" t="s">
        <v>84</v>
      </c>
      <c r="K13" s="18" t="s">
        <v>84</v>
      </c>
      <c r="L13" s="18" t="s">
        <v>84</v>
      </c>
      <c r="M13" s="18" t="s">
        <v>84</v>
      </c>
      <c r="N13" s="18" t="s">
        <v>84</v>
      </c>
      <c r="O13" s="18" t="s">
        <v>84</v>
      </c>
      <c r="P13" s="18" t="s">
        <v>84</v>
      </c>
    </row>
    <row r="14" spans="1:16" ht="31.5">
      <c r="A14" s="24">
        <v>876</v>
      </c>
      <c r="B14" s="19">
        <v>120</v>
      </c>
      <c r="C14" s="12" t="s">
        <v>1663</v>
      </c>
      <c r="D14" s="5" t="s">
        <v>1630</v>
      </c>
      <c r="E14" s="18" t="s">
        <v>84</v>
      </c>
      <c r="F14" s="18" t="s">
        <v>84</v>
      </c>
      <c r="G14" s="18" t="s">
        <v>84</v>
      </c>
      <c r="H14" s="18" t="s">
        <v>84</v>
      </c>
      <c r="I14" s="18" t="s">
        <v>84</v>
      </c>
      <c r="J14" s="18" t="s">
        <v>84</v>
      </c>
      <c r="K14" s="18" t="s">
        <v>84</v>
      </c>
      <c r="L14" s="18" t="s">
        <v>84</v>
      </c>
      <c r="M14" s="18" t="s">
        <v>84</v>
      </c>
      <c r="N14" s="18" t="s">
        <v>84</v>
      </c>
      <c r="O14" s="18" t="s">
        <v>84</v>
      </c>
      <c r="P14" s="18" t="s">
        <v>84</v>
      </c>
    </row>
    <row r="15" spans="1:16" ht="31.5">
      <c r="A15" s="24">
        <v>877</v>
      </c>
      <c r="B15" s="19">
        <v>150</v>
      </c>
      <c r="C15" s="14" t="s">
        <v>525</v>
      </c>
      <c r="D15" s="5" t="s">
        <v>1630</v>
      </c>
      <c r="E15" s="18" t="s">
        <v>84</v>
      </c>
      <c r="F15" s="18" t="s">
        <v>84</v>
      </c>
      <c r="G15" s="18" t="s">
        <v>84</v>
      </c>
      <c r="H15" s="18" t="s">
        <v>84</v>
      </c>
      <c r="I15" s="18" t="s">
        <v>84</v>
      </c>
      <c r="J15" s="18" t="s">
        <v>84</v>
      </c>
      <c r="K15" s="18" t="s">
        <v>84</v>
      </c>
      <c r="L15" s="18" t="s">
        <v>84</v>
      </c>
      <c r="M15" s="18" t="s">
        <v>84</v>
      </c>
      <c r="N15" s="18" t="s">
        <v>84</v>
      </c>
      <c r="O15" s="18" t="s">
        <v>84</v>
      </c>
      <c r="P15" s="18" t="s">
        <v>84</v>
      </c>
    </row>
    <row r="16" spans="1:16" ht="31.5">
      <c r="A16" s="24">
        <v>878</v>
      </c>
      <c r="B16" s="19">
        <v>190</v>
      </c>
      <c r="C16" s="12" t="s">
        <v>499</v>
      </c>
      <c r="D16" s="5" t="s">
        <v>1630</v>
      </c>
      <c r="E16" s="18" t="s">
        <v>84</v>
      </c>
      <c r="F16" s="18" t="s">
        <v>84</v>
      </c>
      <c r="G16" s="18" t="s">
        <v>84</v>
      </c>
      <c r="H16" s="18" t="s">
        <v>84</v>
      </c>
      <c r="I16" s="18" t="s">
        <v>84</v>
      </c>
      <c r="J16" s="18" t="s">
        <v>84</v>
      </c>
      <c r="K16" s="18" t="s">
        <v>84</v>
      </c>
      <c r="L16" s="18" t="s">
        <v>84</v>
      </c>
      <c r="M16" s="18" t="s">
        <v>84</v>
      </c>
      <c r="N16" s="18" t="s">
        <v>84</v>
      </c>
      <c r="O16" s="18" t="s">
        <v>84</v>
      </c>
      <c r="P16" s="18" t="s">
        <v>84</v>
      </c>
    </row>
    <row r="17" spans="1:16" ht="78.75">
      <c r="A17" s="24">
        <v>884</v>
      </c>
      <c r="B17" s="19">
        <v>700</v>
      </c>
      <c r="C17" s="12" t="s">
        <v>422</v>
      </c>
      <c r="D17" s="5" t="s">
        <v>1630</v>
      </c>
      <c r="E17" s="18" t="s">
        <v>84</v>
      </c>
      <c r="F17" s="18" t="s">
        <v>84</v>
      </c>
      <c r="G17" s="18" t="s">
        <v>84</v>
      </c>
      <c r="H17" s="18" t="s">
        <v>84</v>
      </c>
      <c r="I17" s="18" t="s">
        <v>84</v>
      </c>
      <c r="J17" s="18" t="s">
        <v>84</v>
      </c>
      <c r="K17" s="18" t="s">
        <v>84</v>
      </c>
      <c r="L17" s="18" t="s">
        <v>84</v>
      </c>
      <c r="M17" s="18" t="s">
        <v>84</v>
      </c>
      <c r="N17" s="18" t="s">
        <v>84</v>
      </c>
      <c r="O17" s="18" t="s">
        <v>84</v>
      </c>
      <c r="P17" s="18" t="s">
        <v>84</v>
      </c>
    </row>
    <row r="18" spans="1:16" ht="47.25">
      <c r="A18" s="24">
        <v>886</v>
      </c>
      <c r="B18" s="19">
        <v>600</v>
      </c>
      <c r="C18" s="12" t="s">
        <v>500</v>
      </c>
      <c r="D18" s="5" t="s">
        <v>1630</v>
      </c>
      <c r="E18" s="18" t="s">
        <v>84</v>
      </c>
      <c r="F18" s="18" t="s">
        <v>84</v>
      </c>
      <c r="G18" s="18" t="s">
        <v>84</v>
      </c>
      <c r="H18" s="18" t="s">
        <v>84</v>
      </c>
      <c r="I18" s="18" t="s">
        <v>84</v>
      </c>
      <c r="J18" s="18" t="s">
        <v>84</v>
      </c>
      <c r="K18" s="18" t="s">
        <v>84</v>
      </c>
      <c r="L18" s="18" t="s">
        <v>84</v>
      </c>
      <c r="M18" s="18" t="s">
        <v>84</v>
      </c>
      <c r="N18" s="18" t="s">
        <v>84</v>
      </c>
      <c r="O18" s="18" t="s">
        <v>84</v>
      </c>
      <c r="P18" s="18" t="s">
        <v>84</v>
      </c>
    </row>
    <row r="19" spans="1:16" ht="31.5">
      <c r="A19" s="59">
        <v>883</v>
      </c>
      <c r="B19" s="60">
        <v>1810</v>
      </c>
      <c r="C19" s="14" t="s">
        <v>526</v>
      </c>
      <c r="D19" s="5" t="s">
        <v>1630</v>
      </c>
      <c r="E19" s="18" t="s">
        <v>84</v>
      </c>
      <c r="F19" s="18" t="s">
        <v>84</v>
      </c>
      <c r="G19" s="18" t="s">
        <v>84</v>
      </c>
      <c r="H19" s="18" t="s">
        <v>84</v>
      </c>
      <c r="I19" s="18" t="s">
        <v>84</v>
      </c>
      <c r="J19" s="18" t="s">
        <v>84</v>
      </c>
      <c r="K19" s="18" t="s">
        <v>84</v>
      </c>
      <c r="L19" s="18" t="s">
        <v>84</v>
      </c>
      <c r="M19" s="18" t="s">
        <v>84</v>
      </c>
      <c r="N19" s="18" t="s">
        <v>84</v>
      </c>
      <c r="O19" s="18" t="s">
        <v>84</v>
      </c>
      <c r="P19" s="18" t="s">
        <v>84</v>
      </c>
    </row>
    <row r="20" spans="1:16" ht="31.5">
      <c r="A20" s="59">
        <v>885</v>
      </c>
      <c r="B20" s="60">
        <v>1820</v>
      </c>
      <c r="C20" s="14" t="s">
        <v>527</v>
      </c>
      <c r="D20" s="5" t="s">
        <v>1630</v>
      </c>
      <c r="E20" s="18" t="s">
        <v>84</v>
      </c>
      <c r="F20" s="18" t="s">
        <v>84</v>
      </c>
      <c r="G20" s="18" t="s">
        <v>84</v>
      </c>
      <c r="H20" s="18" t="s">
        <v>84</v>
      </c>
      <c r="I20" s="18" t="s">
        <v>84</v>
      </c>
      <c r="J20" s="18" t="s">
        <v>84</v>
      </c>
      <c r="K20" s="18" t="s">
        <v>84</v>
      </c>
      <c r="L20" s="18" t="s">
        <v>84</v>
      </c>
      <c r="M20" s="18" t="s">
        <v>84</v>
      </c>
      <c r="N20" s="18" t="s">
        <v>84</v>
      </c>
      <c r="O20" s="18" t="s">
        <v>84</v>
      </c>
      <c r="P20" s="18" t="s">
        <v>84</v>
      </c>
    </row>
    <row r="21" spans="1:16" ht="47.25">
      <c r="A21" s="59">
        <v>887</v>
      </c>
      <c r="B21" s="60">
        <v>1830</v>
      </c>
      <c r="C21" s="14" t="s">
        <v>528</v>
      </c>
      <c r="D21" s="5" t="s">
        <v>1630</v>
      </c>
      <c r="E21" s="18" t="s">
        <v>84</v>
      </c>
      <c r="F21" s="18" t="s">
        <v>84</v>
      </c>
      <c r="G21" s="18" t="s">
        <v>84</v>
      </c>
      <c r="H21" s="18" t="s">
        <v>84</v>
      </c>
      <c r="I21" s="18" t="s">
        <v>84</v>
      </c>
      <c r="J21" s="18" t="s">
        <v>84</v>
      </c>
      <c r="K21" s="18" t="s">
        <v>84</v>
      </c>
      <c r="L21" s="18" t="s">
        <v>84</v>
      </c>
      <c r="M21" s="18" t="s">
        <v>84</v>
      </c>
      <c r="N21" s="18" t="s">
        <v>84</v>
      </c>
      <c r="O21" s="18" t="s">
        <v>84</v>
      </c>
      <c r="P21" s="18" t="s">
        <v>84</v>
      </c>
    </row>
    <row r="22" spans="1:16" ht="47.25">
      <c r="A22" s="24">
        <v>888</v>
      </c>
      <c r="B22" s="19">
        <v>2000</v>
      </c>
      <c r="C22" s="12" t="s">
        <v>501</v>
      </c>
      <c r="D22" s="5" t="s">
        <v>1630</v>
      </c>
      <c r="E22" s="18" t="s">
        <v>84</v>
      </c>
      <c r="F22" s="18" t="s">
        <v>84</v>
      </c>
      <c r="G22" s="18" t="s">
        <v>84</v>
      </c>
      <c r="H22" s="18" t="s">
        <v>84</v>
      </c>
      <c r="I22" s="18" t="s">
        <v>84</v>
      </c>
      <c r="J22" s="18" t="s">
        <v>84</v>
      </c>
      <c r="K22" s="18" t="s">
        <v>84</v>
      </c>
      <c r="L22" s="18" t="s">
        <v>84</v>
      </c>
      <c r="M22" s="18" t="s">
        <v>84</v>
      </c>
      <c r="N22" s="18" t="s">
        <v>84</v>
      </c>
      <c r="O22" s="18" t="s">
        <v>84</v>
      </c>
      <c r="P22" s="18" t="s">
        <v>84</v>
      </c>
    </row>
    <row r="23" spans="1:16" ht="110.25">
      <c r="A23" s="24">
        <v>890</v>
      </c>
      <c r="B23" s="19">
        <v>1010</v>
      </c>
      <c r="C23" s="12" t="s">
        <v>1895</v>
      </c>
      <c r="D23" s="5" t="s">
        <v>1629</v>
      </c>
      <c r="E23" s="18" t="s">
        <v>84</v>
      </c>
      <c r="F23" s="18" t="s">
        <v>84</v>
      </c>
      <c r="G23" s="18" t="s">
        <v>84</v>
      </c>
      <c r="H23" s="18" t="s">
        <v>84</v>
      </c>
      <c r="I23" s="18" t="s">
        <v>84</v>
      </c>
      <c r="J23" s="18" t="s">
        <v>84</v>
      </c>
      <c r="K23" s="18" t="s">
        <v>84</v>
      </c>
      <c r="L23" s="18" t="s">
        <v>84</v>
      </c>
      <c r="M23" s="18" t="s">
        <v>84</v>
      </c>
      <c r="N23" s="18" t="s">
        <v>84</v>
      </c>
      <c r="O23" s="18" t="s">
        <v>84</v>
      </c>
      <c r="P23" s="18" t="s">
        <v>84</v>
      </c>
    </row>
    <row r="24" spans="1:16" ht="47.25">
      <c r="A24" s="59">
        <v>889</v>
      </c>
      <c r="B24" s="60">
        <v>1029</v>
      </c>
      <c r="C24" s="14" t="s">
        <v>1893</v>
      </c>
      <c r="D24" s="5" t="s">
        <v>1630</v>
      </c>
      <c r="E24" s="18" t="s">
        <v>84</v>
      </c>
      <c r="F24" s="18" t="s">
        <v>84</v>
      </c>
      <c r="G24" s="18" t="s">
        <v>84</v>
      </c>
      <c r="H24" s="18" t="s">
        <v>84</v>
      </c>
      <c r="I24" s="18" t="s">
        <v>84</v>
      </c>
      <c r="J24" s="18" t="s">
        <v>84</v>
      </c>
      <c r="K24" s="18" t="s">
        <v>84</v>
      </c>
      <c r="L24" s="18" t="s">
        <v>84</v>
      </c>
      <c r="M24" s="18" t="s">
        <v>84</v>
      </c>
      <c r="N24" s="18" t="s">
        <v>84</v>
      </c>
      <c r="O24" s="18" t="s">
        <v>84</v>
      </c>
      <c r="P24" s="18" t="s">
        <v>84</v>
      </c>
    </row>
    <row r="25" spans="1:16" ht="31.5">
      <c r="A25" s="59">
        <v>891</v>
      </c>
      <c r="B25" s="60">
        <v>1040</v>
      </c>
      <c r="C25" s="14" t="s">
        <v>530</v>
      </c>
      <c r="D25" s="5" t="s">
        <v>1630</v>
      </c>
      <c r="E25" s="18" t="s">
        <v>84</v>
      </c>
      <c r="F25" s="18" t="s">
        <v>84</v>
      </c>
      <c r="G25" s="18" t="s">
        <v>84</v>
      </c>
      <c r="H25" s="18" t="s">
        <v>84</v>
      </c>
      <c r="I25" s="18" t="s">
        <v>84</v>
      </c>
      <c r="J25" s="18" t="s">
        <v>84</v>
      </c>
      <c r="K25" s="18" t="s">
        <v>84</v>
      </c>
      <c r="L25" s="18" t="s">
        <v>84</v>
      </c>
      <c r="M25" s="18" t="s">
        <v>84</v>
      </c>
      <c r="N25" s="18" t="s">
        <v>84</v>
      </c>
      <c r="O25" s="18" t="s">
        <v>84</v>
      </c>
      <c r="P25" s="18" t="s">
        <v>84</v>
      </c>
    </row>
    <row r="26" spans="1:16" ht="94.5">
      <c r="A26" s="24">
        <v>892</v>
      </c>
      <c r="B26" s="19">
        <v>1090</v>
      </c>
      <c r="C26" s="12" t="s">
        <v>1896</v>
      </c>
      <c r="D26" s="5" t="s">
        <v>1630</v>
      </c>
      <c r="E26" s="18" t="s">
        <v>84</v>
      </c>
      <c r="F26" s="18" t="s">
        <v>84</v>
      </c>
      <c r="G26" s="18" t="s">
        <v>84</v>
      </c>
      <c r="H26" s="18" t="s">
        <v>84</v>
      </c>
      <c r="I26" s="18" t="s">
        <v>84</v>
      </c>
      <c r="J26" s="18" t="s">
        <v>84</v>
      </c>
      <c r="K26" s="18" t="s">
        <v>84</v>
      </c>
      <c r="L26" s="18" t="s">
        <v>84</v>
      </c>
      <c r="M26" s="18" t="s">
        <v>84</v>
      </c>
      <c r="N26" s="18" t="s">
        <v>84</v>
      </c>
      <c r="O26" s="18" t="s">
        <v>84</v>
      </c>
      <c r="P26" s="18" t="s">
        <v>84</v>
      </c>
    </row>
    <row r="27" spans="1:16" ht="31.5">
      <c r="A27" s="24">
        <v>894</v>
      </c>
      <c r="B27" s="19">
        <v>1022</v>
      </c>
      <c r="C27" s="12" t="s">
        <v>502</v>
      </c>
      <c r="D27" s="5" t="s">
        <v>1630</v>
      </c>
      <c r="E27" s="18" t="s">
        <v>84</v>
      </c>
      <c r="F27" s="18" t="s">
        <v>84</v>
      </c>
      <c r="G27" s="18" t="s">
        <v>84</v>
      </c>
      <c r="H27" s="18" t="s">
        <v>84</v>
      </c>
      <c r="I27" s="18" t="s">
        <v>84</v>
      </c>
      <c r="J27" s="18" t="s">
        <v>84</v>
      </c>
      <c r="K27" s="18" t="s">
        <v>84</v>
      </c>
      <c r="L27" s="18" t="s">
        <v>84</v>
      </c>
      <c r="M27" s="18" t="s">
        <v>84</v>
      </c>
      <c r="N27" s="18" t="s">
        <v>84</v>
      </c>
      <c r="O27" s="18" t="s">
        <v>84</v>
      </c>
      <c r="P27" s="18" t="s">
        <v>84</v>
      </c>
    </row>
    <row r="28" spans="1:16" ht="31.5">
      <c r="A28" s="24">
        <v>896</v>
      </c>
      <c r="B28" s="19">
        <v>1023</v>
      </c>
      <c r="C28" s="14" t="s">
        <v>529</v>
      </c>
      <c r="D28" s="5" t="s">
        <v>1630</v>
      </c>
      <c r="E28" s="18" t="s">
        <v>84</v>
      </c>
      <c r="F28" s="18" t="s">
        <v>84</v>
      </c>
      <c r="G28" s="18" t="s">
        <v>84</v>
      </c>
      <c r="H28" s="18" t="s">
        <v>84</v>
      </c>
      <c r="I28" s="18" t="s">
        <v>84</v>
      </c>
      <c r="J28" s="18" t="s">
        <v>84</v>
      </c>
      <c r="K28" s="18" t="s">
        <v>84</v>
      </c>
      <c r="L28" s="18" t="s">
        <v>84</v>
      </c>
      <c r="M28" s="18" t="s">
        <v>84</v>
      </c>
      <c r="N28" s="18" t="s">
        <v>84</v>
      </c>
      <c r="O28" s="18" t="s">
        <v>84</v>
      </c>
      <c r="P28" s="18" t="s">
        <v>84</v>
      </c>
    </row>
    <row r="29" spans="1:16" ht="110.25">
      <c r="A29" s="24">
        <v>898</v>
      </c>
      <c r="B29" s="19">
        <v>1021</v>
      </c>
      <c r="C29" s="12" t="s">
        <v>1897</v>
      </c>
      <c r="D29" s="5" t="s">
        <v>1630</v>
      </c>
      <c r="E29" s="18" t="s">
        <v>84</v>
      </c>
      <c r="F29" s="18" t="s">
        <v>84</v>
      </c>
      <c r="G29" s="18" t="s">
        <v>84</v>
      </c>
      <c r="H29" s="18" t="s">
        <v>84</v>
      </c>
      <c r="I29" s="18" t="s">
        <v>84</v>
      </c>
      <c r="J29" s="18" t="s">
        <v>84</v>
      </c>
      <c r="K29" s="18" t="s">
        <v>84</v>
      </c>
      <c r="L29" s="18" t="s">
        <v>84</v>
      </c>
      <c r="M29" s="18" t="s">
        <v>84</v>
      </c>
      <c r="N29" s="18" t="s">
        <v>84</v>
      </c>
      <c r="O29" s="18" t="s">
        <v>84</v>
      </c>
      <c r="P29" s="18" t="s">
        <v>84</v>
      </c>
    </row>
    <row r="30" spans="1:16" ht="78.75">
      <c r="A30" s="24">
        <v>904</v>
      </c>
      <c r="B30" s="19">
        <v>300</v>
      </c>
      <c r="C30" s="12" t="s">
        <v>503</v>
      </c>
      <c r="D30" s="5" t="s">
        <v>1630</v>
      </c>
      <c r="E30" s="18" t="s">
        <v>84</v>
      </c>
      <c r="F30" s="18" t="s">
        <v>84</v>
      </c>
      <c r="G30" s="18" t="s">
        <v>84</v>
      </c>
      <c r="H30" s="18" t="s">
        <v>84</v>
      </c>
      <c r="I30" s="18" t="s">
        <v>84</v>
      </c>
      <c r="J30" s="18" t="s">
        <v>84</v>
      </c>
      <c r="K30" s="18" t="s">
        <v>84</v>
      </c>
      <c r="L30" s="18" t="s">
        <v>84</v>
      </c>
      <c r="M30" s="18" t="s">
        <v>84</v>
      </c>
      <c r="N30" s="18" t="s">
        <v>84</v>
      </c>
      <c r="O30" s="18" t="s">
        <v>84</v>
      </c>
      <c r="P30" s="18" t="s">
        <v>84</v>
      </c>
    </row>
    <row r="31" spans="1:16" ht="63">
      <c r="A31" s="24">
        <v>906</v>
      </c>
      <c r="B31" s="19">
        <v>400</v>
      </c>
      <c r="C31" s="12" t="s">
        <v>504</v>
      </c>
      <c r="D31" s="5" t="s">
        <v>1630</v>
      </c>
      <c r="E31" s="18" t="s">
        <v>84</v>
      </c>
      <c r="F31" s="18" t="s">
        <v>84</v>
      </c>
      <c r="G31" s="18" t="s">
        <v>84</v>
      </c>
      <c r="H31" s="18" t="s">
        <v>84</v>
      </c>
      <c r="I31" s="18" t="s">
        <v>84</v>
      </c>
      <c r="J31" s="18" t="s">
        <v>84</v>
      </c>
      <c r="K31" s="18" t="s">
        <v>84</v>
      </c>
      <c r="L31" s="18" t="s">
        <v>84</v>
      </c>
      <c r="M31" s="18" t="s">
        <v>84</v>
      </c>
      <c r="N31" s="18" t="s">
        <v>84</v>
      </c>
      <c r="O31" s="18" t="s">
        <v>84</v>
      </c>
      <c r="P31" s="18" t="s">
        <v>84</v>
      </c>
    </row>
    <row r="32" spans="1:16" ht="31.5">
      <c r="A32" s="24">
        <v>908</v>
      </c>
      <c r="B32" s="19">
        <v>500</v>
      </c>
      <c r="C32" s="12" t="s">
        <v>505</v>
      </c>
      <c r="D32" s="5" t="s">
        <v>1630</v>
      </c>
      <c r="E32" s="18" t="s">
        <v>84</v>
      </c>
      <c r="F32" s="18" t="s">
        <v>84</v>
      </c>
      <c r="G32" s="18" t="s">
        <v>84</v>
      </c>
      <c r="H32" s="18" t="s">
        <v>84</v>
      </c>
      <c r="I32" s="18" t="s">
        <v>84</v>
      </c>
      <c r="J32" s="18" t="s">
        <v>84</v>
      </c>
      <c r="K32" s="18" t="s">
        <v>84</v>
      </c>
      <c r="L32" s="18" t="s">
        <v>84</v>
      </c>
      <c r="M32" s="18" t="s">
        <v>84</v>
      </c>
      <c r="N32" s="18" t="s">
        <v>84</v>
      </c>
      <c r="O32" s="18" t="s">
        <v>84</v>
      </c>
      <c r="P32" s="18" t="s">
        <v>84</v>
      </c>
    </row>
    <row r="33" spans="1:16" ht="47.25">
      <c r="A33" s="24">
        <v>940</v>
      </c>
      <c r="B33" s="19">
        <v>2700</v>
      </c>
      <c r="C33" s="20" t="s">
        <v>506</v>
      </c>
      <c r="D33" s="5" t="s">
        <v>1630</v>
      </c>
      <c r="E33" s="18" t="s">
        <v>84</v>
      </c>
      <c r="F33" s="18" t="s">
        <v>84</v>
      </c>
      <c r="G33" s="18" t="s">
        <v>84</v>
      </c>
      <c r="H33" s="18" t="s">
        <v>84</v>
      </c>
      <c r="I33" s="18" t="s">
        <v>84</v>
      </c>
      <c r="J33" s="18" t="s">
        <v>84</v>
      </c>
      <c r="K33" s="18" t="s">
        <v>84</v>
      </c>
      <c r="L33" s="18" t="s">
        <v>84</v>
      </c>
      <c r="M33" s="18" t="s">
        <v>84</v>
      </c>
      <c r="N33" s="18" t="s">
        <v>84</v>
      </c>
      <c r="O33" s="18" t="s">
        <v>84</v>
      </c>
      <c r="P33" s="18" t="s">
        <v>84</v>
      </c>
    </row>
    <row r="34" spans="1:16" ht="63">
      <c r="A34" s="24">
        <v>941</v>
      </c>
      <c r="B34" s="19">
        <v>2800</v>
      </c>
      <c r="C34" s="20" t="s">
        <v>507</v>
      </c>
      <c r="D34" s="5" t="s">
        <v>1630</v>
      </c>
      <c r="E34" s="18" t="s">
        <v>84</v>
      </c>
      <c r="F34" s="18" t="s">
        <v>84</v>
      </c>
      <c r="G34" s="18" t="s">
        <v>84</v>
      </c>
      <c r="H34" s="18" t="s">
        <v>84</v>
      </c>
      <c r="I34" s="18" t="s">
        <v>84</v>
      </c>
      <c r="J34" s="18" t="s">
        <v>84</v>
      </c>
      <c r="K34" s="18" t="s">
        <v>84</v>
      </c>
      <c r="L34" s="18" t="s">
        <v>84</v>
      </c>
      <c r="M34" s="18" t="s">
        <v>84</v>
      </c>
      <c r="N34" s="18" t="s">
        <v>84</v>
      </c>
      <c r="O34" s="18" t="s">
        <v>84</v>
      </c>
      <c r="P34" s="18" t="s">
        <v>84</v>
      </c>
    </row>
    <row r="35" spans="1:16" ht="63">
      <c r="A35" s="24">
        <v>942</v>
      </c>
      <c r="B35" s="19">
        <v>3100</v>
      </c>
      <c r="C35" s="20" t="s">
        <v>508</v>
      </c>
      <c r="D35" s="5" t="s">
        <v>1630</v>
      </c>
      <c r="E35" s="18" t="s">
        <v>84</v>
      </c>
      <c r="F35" s="18" t="s">
        <v>84</v>
      </c>
      <c r="G35" s="18" t="s">
        <v>84</v>
      </c>
      <c r="H35" s="18" t="s">
        <v>84</v>
      </c>
      <c r="I35" s="18" t="s">
        <v>84</v>
      </c>
      <c r="J35" s="18" t="s">
        <v>84</v>
      </c>
      <c r="K35" s="18" t="s">
        <v>84</v>
      </c>
      <c r="L35" s="18" t="s">
        <v>84</v>
      </c>
      <c r="M35" s="18" t="s">
        <v>84</v>
      </c>
      <c r="N35" s="18" t="s">
        <v>84</v>
      </c>
      <c r="O35" s="18" t="s">
        <v>84</v>
      </c>
      <c r="P35" s="18" t="s">
        <v>84</v>
      </c>
    </row>
    <row r="36" spans="1:16" ht="63">
      <c r="A36" s="24">
        <v>943</v>
      </c>
      <c r="B36" s="19">
        <v>3300</v>
      </c>
      <c r="C36" s="20" t="s">
        <v>509</v>
      </c>
      <c r="D36" s="5" t="s">
        <v>1630</v>
      </c>
      <c r="E36" s="18" t="s">
        <v>84</v>
      </c>
      <c r="F36" s="18" t="s">
        <v>84</v>
      </c>
      <c r="G36" s="18" t="s">
        <v>84</v>
      </c>
      <c r="H36" s="18" t="s">
        <v>84</v>
      </c>
      <c r="I36" s="18" t="s">
        <v>84</v>
      </c>
      <c r="J36" s="18" t="s">
        <v>84</v>
      </c>
      <c r="K36" s="18" t="s">
        <v>84</v>
      </c>
      <c r="L36" s="18" t="s">
        <v>84</v>
      </c>
      <c r="M36" s="18" t="s">
        <v>84</v>
      </c>
      <c r="N36" s="18" t="s">
        <v>84</v>
      </c>
      <c r="O36" s="18" t="s">
        <v>84</v>
      </c>
      <c r="P36" s="18" t="s">
        <v>84</v>
      </c>
    </row>
    <row r="37" spans="1:16" ht="31.5">
      <c r="A37" s="24">
        <v>944</v>
      </c>
      <c r="B37" s="19">
        <v>3400</v>
      </c>
      <c r="C37" s="20" t="s">
        <v>434</v>
      </c>
      <c r="D37" s="5" t="s">
        <v>1630</v>
      </c>
      <c r="E37" s="18" t="s">
        <v>84</v>
      </c>
      <c r="F37" s="18" t="s">
        <v>84</v>
      </c>
      <c r="G37" s="18" t="s">
        <v>84</v>
      </c>
      <c r="H37" s="18" t="s">
        <v>84</v>
      </c>
      <c r="I37" s="18" t="s">
        <v>84</v>
      </c>
      <c r="J37" s="18" t="s">
        <v>84</v>
      </c>
      <c r="K37" s="18" t="s">
        <v>84</v>
      </c>
      <c r="L37" s="18" t="s">
        <v>84</v>
      </c>
      <c r="M37" s="18" t="s">
        <v>84</v>
      </c>
      <c r="N37" s="18" t="s">
        <v>84</v>
      </c>
      <c r="O37" s="18" t="s">
        <v>84</v>
      </c>
      <c r="P37" s="18" t="s">
        <v>84</v>
      </c>
    </row>
    <row r="38" spans="1:16" ht="31.5">
      <c r="A38" s="24">
        <v>949</v>
      </c>
      <c r="B38" s="19">
        <v>8900</v>
      </c>
      <c r="C38" s="20" t="s">
        <v>1664</v>
      </c>
      <c r="D38" s="5" t="s">
        <v>1630</v>
      </c>
      <c r="E38" s="18" t="s">
        <v>84</v>
      </c>
      <c r="F38" s="18" t="s">
        <v>84</v>
      </c>
      <c r="G38" s="18" t="s">
        <v>84</v>
      </c>
      <c r="H38" s="18" t="s">
        <v>84</v>
      </c>
      <c r="I38" s="18" t="s">
        <v>84</v>
      </c>
      <c r="J38" s="18" t="s">
        <v>84</v>
      </c>
      <c r="K38" s="18" t="s">
        <v>84</v>
      </c>
      <c r="L38" s="18" t="s">
        <v>84</v>
      </c>
      <c r="M38" s="18" t="s">
        <v>84</v>
      </c>
      <c r="N38" s="18" t="s">
        <v>84</v>
      </c>
      <c r="O38" s="18" t="s">
        <v>84</v>
      </c>
      <c r="P38" s="18" t="s">
        <v>84</v>
      </c>
    </row>
    <row r="39" spans="1:16" ht="47.25">
      <c r="A39" s="24">
        <v>950</v>
      </c>
      <c r="B39" s="19">
        <v>3200</v>
      </c>
      <c r="C39" s="20" t="s">
        <v>510</v>
      </c>
      <c r="D39" s="5" t="s">
        <v>1630</v>
      </c>
      <c r="E39" s="18" t="s">
        <v>84</v>
      </c>
      <c r="F39" s="18" t="s">
        <v>84</v>
      </c>
      <c r="G39" s="18" t="s">
        <v>84</v>
      </c>
      <c r="H39" s="18" t="s">
        <v>84</v>
      </c>
      <c r="I39" s="18" t="s">
        <v>84</v>
      </c>
      <c r="J39" s="18" t="s">
        <v>84</v>
      </c>
      <c r="K39" s="18" t="s">
        <v>84</v>
      </c>
      <c r="L39" s="18" t="s">
        <v>84</v>
      </c>
      <c r="M39" s="18" t="s">
        <v>84</v>
      </c>
      <c r="N39" s="18" t="s">
        <v>84</v>
      </c>
      <c r="O39" s="18" t="s">
        <v>84</v>
      </c>
      <c r="P39" s="18" t="s">
        <v>84</v>
      </c>
    </row>
    <row r="40" spans="1:16" ht="47.25">
      <c r="A40" s="24">
        <v>952</v>
      </c>
      <c r="B40" s="19">
        <v>900</v>
      </c>
      <c r="C40" s="61" t="s">
        <v>1579</v>
      </c>
      <c r="D40" s="5" t="s">
        <v>1630</v>
      </c>
      <c r="E40" s="18" t="s">
        <v>84</v>
      </c>
      <c r="F40" s="18" t="s">
        <v>84</v>
      </c>
      <c r="G40" s="18" t="s">
        <v>84</v>
      </c>
      <c r="H40" s="18" t="s">
        <v>84</v>
      </c>
      <c r="I40" s="18" t="s">
        <v>84</v>
      </c>
      <c r="J40" s="18" t="s">
        <v>84</v>
      </c>
      <c r="K40" s="18" t="s">
        <v>84</v>
      </c>
      <c r="L40" s="18" t="s">
        <v>84</v>
      </c>
      <c r="M40" s="18" t="s">
        <v>84</v>
      </c>
      <c r="N40" s="18" t="s">
        <v>84</v>
      </c>
      <c r="O40" s="18" t="s">
        <v>84</v>
      </c>
      <c r="P40" s="18" t="s">
        <v>84</v>
      </c>
    </row>
    <row r="41" spans="1:16" ht="63">
      <c r="A41" s="24">
        <v>965</v>
      </c>
      <c r="B41" s="19">
        <v>1200</v>
      </c>
      <c r="C41" s="61" t="s">
        <v>531</v>
      </c>
      <c r="D41" s="5" t="s">
        <v>1630</v>
      </c>
      <c r="E41" s="18" t="s">
        <v>84</v>
      </c>
      <c r="F41" s="18" t="s">
        <v>84</v>
      </c>
      <c r="G41" s="18" t="s">
        <v>84</v>
      </c>
      <c r="H41" s="18" t="s">
        <v>84</v>
      </c>
      <c r="I41" s="18" t="s">
        <v>84</v>
      </c>
      <c r="J41" s="18" t="s">
        <v>84</v>
      </c>
      <c r="K41" s="18" t="s">
        <v>84</v>
      </c>
      <c r="L41" s="18" t="s">
        <v>84</v>
      </c>
      <c r="M41" s="18" t="s">
        <v>84</v>
      </c>
      <c r="N41" s="18" t="s">
        <v>84</v>
      </c>
      <c r="O41" s="18" t="s">
        <v>84</v>
      </c>
      <c r="P41" s="18" t="s">
        <v>84</v>
      </c>
    </row>
    <row r="42" spans="1:16" ht="94.5">
      <c r="A42" s="24">
        <v>953</v>
      </c>
      <c r="B42" s="19">
        <v>1610</v>
      </c>
      <c r="C42" s="20" t="s">
        <v>511</v>
      </c>
      <c r="D42" s="5" t="s">
        <v>1630</v>
      </c>
      <c r="E42" s="18" t="s">
        <v>84</v>
      </c>
      <c r="F42" s="18" t="s">
        <v>84</v>
      </c>
      <c r="G42" s="18" t="s">
        <v>84</v>
      </c>
      <c r="H42" s="18" t="s">
        <v>84</v>
      </c>
      <c r="I42" s="18" t="s">
        <v>84</v>
      </c>
      <c r="J42" s="18" t="s">
        <v>84</v>
      </c>
      <c r="K42" s="18" t="s">
        <v>84</v>
      </c>
      <c r="L42" s="18" t="s">
        <v>84</v>
      </c>
      <c r="M42" s="18" t="s">
        <v>84</v>
      </c>
      <c r="N42" s="18" t="s">
        <v>84</v>
      </c>
      <c r="O42" s="18" t="s">
        <v>84</v>
      </c>
      <c r="P42" s="18" t="s">
        <v>84</v>
      </c>
    </row>
    <row r="43" spans="1:16" ht="96.75" customHeight="1">
      <c r="A43" s="24">
        <v>954</v>
      </c>
      <c r="B43" s="19">
        <v>1620</v>
      </c>
      <c r="C43" s="20" t="s">
        <v>512</v>
      </c>
      <c r="D43" s="5" t="s">
        <v>1630</v>
      </c>
      <c r="E43" s="18" t="s">
        <v>84</v>
      </c>
      <c r="F43" s="18" t="s">
        <v>84</v>
      </c>
      <c r="G43" s="18" t="s">
        <v>84</v>
      </c>
      <c r="H43" s="18" t="s">
        <v>84</v>
      </c>
      <c r="I43" s="18" t="s">
        <v>84</v>
      </c>
      <c r="J43" s="18" t="s">
        <v>84</v>
      </c>
      <c r="K43" s="18" t="s">
        <v>84</v>
      </c>
      <c r="L43" s="18" t="s">
        <v>84</v>
      </c>
      <c r="M43" s="18" t="s">
        <v>84</v>
      </c>
      <c r="N43" s="18" t="s">
        <v>84</v>
      </c>
      <c r="O43" s="18" t="s">
        <v>84</v>
      </c>
      <c r="P43" s="18" t="s">
        <v>84</v>
      </c>
    </row>
    <row r="44" spans="1:16" ht="78.75">
      <c r="A44" s="24">
        <v>955</v>
      </c>
      <c r="B44" s="19">
        <v>4400</v>
      </c>
      <c r="C44" s="20" t="s">
        <v>513</v>
      </c>
      <c r="D44" s="5" t="s">
        <v>1600</v>
      </c>
      <c r="E44" s="18"/>
      <c r="F44" s="18"/>
      <c r="G44" s="18"/>
      <c r="H44" s="18"/>
      <c r="I44" s="18"/>
      <c r="J44" s="18" t="s">
        <v>84</v>
      </c>
      <c r="K44" s="18"/>
      <c r="L44" s="18"/>
      <c r="M44" s="18"/>
      <c r="N44" s="18"/>
      <c r="O44" s="18"/>
      <c r="P44" s="18"/>
    </row>
    <row r="45" spans="1:16" ht="47.25">
      <c r="A45" s="24">
        <v>956</v>
      </c>
      <c r="B45" s="19">
        <v>7040</v>
      </c>
      <c r="C45" s="20" t="s">
        <v>514</v>
      </c>
      <c r="D45" s="5" t="s">
        <v>1600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 t="s">
        <v>84</v>
      </c>
      <c r="P45" s="18"/>
    </row>
    <row r="46" spans="1:16" ht="31.5">
      <c r="A46" s="24">
        <v>957</v>
      </c>
      <c r="B46" s="19">
        <v>1310</v>
      </c>
      <c r="C46" s="20" t="s">
        <v>515</v>
      </c>
      <c r="D46" s="5" t="s">
        <v>1600</v>
      </c>
      <c r="E46" s="18" t="s">
        <v>84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ht="47.25">
      <c r="A47" s="24">
        <v>958</v>
      </c>
      <c r="B47" s="19">
        <v>1320</v>
      </c>
      <c r="C47" s="20" t="s">
        <v>516</v>
      </c>
      <c r="D47" s="5" t="s">
        <v>1600</v>
      </c>
      <c r="E47" s="18"/>
      <c r="F47" s="18"/>
      <c r="G47" s="18"/>
      <c r="H47" s="18"/>
      <c r="I47" s="18"/>
      <c r="J47" s="18" t="s">
        <v>84</v>
      </c>
      <c r="K47" s="18"/>
      <c r="L47" s="18"/>
      <c r="M47" s="18"/>
      <c r="N47" s="18"/>
      <c r="O47" s="18"/>
      <c r="P47" s="18"/>
    </row>
    <row r="48" spans="1:16" ht="47.25">
      <c r="A48" s="24">
        <v>959</v>
      </c>
      <c r="B48" s="19">
        <v>1330</v>
      </c>
      <c r="C48" s="20" t="s">
        <v>517</v>
      </c>
      <c r="D48" s="5" t="s">
        <v>1600</v>
      </c>
      <c r="E48" s="18"/>
      <c r="F48" s="18"/>
      <c r="G48" s="18"/>
      <c r="H48" s="18"/>
      <c r="I48" s="18"/>
      <c r="J48" s="18"/>
      <c r="K48" s="18" t="s">
        <v>84</v>
      </c>
      <c r="L48" s="18"/>
      <c r="M48" s="18"/>
      <c r="N48" s="18"/>
      <c r="O48" s="18"/>
      <c r="P48" s="18"/>
    </row>
    <row r="49" spans="1:16" ht="31.5">
      <c r="A49" s="24">
        <v>960</v>
      </c>
      <c r="B49" s="19">
        <v>1390</v>
      </c>
      <c r="C49" s="20" t="s">
        <v>518</v>
      </c>
      <c r="D49" s="5" t="s">
        <v>1630</v>
      </c>
      <c r="E49" s="18" t="s">
        <v>84</v>
      </c>
      <c r="F49" s="18" t="s">
        <v>84</v>
      </c>
      <c r="G49" s="18" t="s">
        <v>84</v>
      </c>
      <c r="H49" s="18" t="s">
        <v>84</v>
      </c>
      <c r="I49" s="18" t="s">
        <v>84</v>
      </c>
      <c r="J49" s="18" t="s">
        <v>84</v>
      </c>
      <c r="K49" s="18" t="s">
        <v>84</v>
      </c>
      <c r="L49" s="18" t="s">
        <v>84</v>
      </c>
      <c r="M49" s="18" t="s">
        <v>84</v>
      </c>
      <c r="N49" s="18" t="s">
        <v>84</v>
      </c>
      <c r="O49" s="18" t="s">
        <v>84</v>
      </c>
      <c r="P49" s="18" t="s">
        <v>84</v>
      </c>
    </row>
    <row r="50" spans="1:16" ht="87.75" customHeight="1">
      <c r="A50" s="24">
        <v>963</v>
      </c>
      <c r="B50" s="19">
        <v>3500</v>
      </c>
      <c r="C50" s="20" t="s">
        <v>519</v>
      </c>
      <c r="D50" s="5" t="s">
        <v>1600</v>
      </c>
      <c r="E50" s="18"/>
      <c r="F50" s="18"/>
      <c r="G50" s="18"/>
      <c r="H50" s="18"/>
      <c r="I50" s="18"/>
      <c r="J50" s="18" t="s">
        <v>84</v>
      </c>
      <c r="K50" s="18"/>
      <c r="L50" s="18"/>
      <c r="M50" s="18"/>
      <c r="N50" s="18"/>
      <c r="O50" s="18"/>
      <c r="P50" s="18"/>
    </row>
    <row r="51" spans="1:16" ht="58.5" customHeight="1">
      <c r="A51" s="24">
        <v>995</v>
      </c>
      <c r="B51" s="19">
        <v>4200</v>
      </c>
      <c r="C51" s="20" t="s">
        <v>520</v>
      </c>
      <c r="D51" s="5" t="s">
        <v>1630</v>
      </c>
      <c r="E51" s="18" t="s">
        <v>84</v>
      </c>
      <c r="F51" s="18" t="s">
        <v>84</v>
      </c>
      <c r="G51" s="18" t="s">
        <v>84</v>
      </c>
      <c r="H51" s="18" t="s">
        <v>84</v>
      </c>
      <c r="I51" s="18" t="s">
        <v>84</v>
      </c>
      <c r="J51" s="18" t="s">
        <v>84</v>
      </c>
      <c r="K51" s="18" t="s">
        <v>84</v>
      </c>
      <c r="L51" s="18" t="s">
        <v>84</v>
      </c>
      <c r="M51" s="18" t="s">
        <v>84</v>
      </c>
      <c r="N51" s="18" t="s">
        <v>84</v>
      </c>
      <c r="O51" s="18" t="s">
        <v>84</v>
      </c>
      <c r="P51" s="18" t="s">
        <v>84</v>
      </c>
    </row>
    <row r="52" spans="1:16" ht="31.5">
      <c r="A52" s="59">
        <v>991</v>
      </c>
      <c r="B52" s="19">
        <v>800</v>
      </c>
      <c r="C52" s="61" t="s">
        <v>1578</v>
      </c>
      <c r="D52" s="5" t="s">
        <v>1630</v>
      </c>
      <c r="E52" s="18" t="s">
        <v>84</v>
      </c>
      <c r="F52" s="18" t="s">
        <v>84</v>
      </c>
      <c r="G52" s="18" t="s">
        <v>84</v>
      </c>
      <c r="H52" s="18" t="s">
        <v>84</v>
      </c>
      <c r="I52" s="18" t="s">
        <v>84</v>
      </c>
      <c r="J52" s="18" t="s">
        <v>84</v>
      </c>
      <c r="K52" s="18" t="s">
        <v>84</v>
      </c>
      <c r="L52" s="18" t="s">
        <v>84</v>
      </c>
      <c r="M52" s="18" t="s">
        <v>84</v>
      </c>
      <c r="N52" s="18" t="s">
        <v>84</v>
      </c>
      <c r="O52" s="18" t="s">
        <v>84</v>
      </c>
      <c r="P52" s="18" t="s">
        <v>84</v>
      </c>
    </row>
    <row r="53" spans="1:16">
      <c r="A53" s="59">
        <v>992</v>
      </c>
      <c r="B53" s="19">
        <v>1500</v>
      </c>
      <c r="C53" s="61" t="s">
        <v>468</v>
      </c>
      <c r="D53" s="5" t="s">
        <v>1630</v>
      </c>
      <c r="E53" s="18" t="s">
        <v>84</v>
      </c>
      <c r="F53" s="18" t="s">
        <v>84</v>
      </c>
      <c r="G53" s="18" t="s">
        <v>84</v>
      </c>
      <c r="H53" s="18" t="s">
        <v>84</v>
      </c>
      <c r="I53" s="18" t="s">
        <v>84</v>
      </c>
      <c r="J53" s="18" t="s">
        <v>84</v>
      </c>
      <c r="K53" s="18" t="s">
        <v>84</v>
      </c>
      <c r="L53" s="18" t="s">
        <v>84</v>
      </c>
      <c r="M53" s="18" t="s">
        <v>84</v>
      </c>
      <c r="N53" s="18" t="s">
        <v>84</v>
      </c>
      <c r="O53" s="18" t="s">
        <v>84</v>
      </c>
      <c r="P53" s="18" t="s">
        <v>84</v>
      </c>
    </row>
    <row r="54" spans="1:16" ht="78.75" customHeight="1">
      <c r="A54" s="59">
        <v>993</v>
      </c>
      <c r="B54" s="19">
        <v>4500</v>
      </c>
      <c r="C54" s="61" t="s">
        <v>532</v>
      </c>
      <c r="D54" s="5" t="s">
        <v>1630</v>
      </c>
      <c r="E54" s="18" t="s">
        <v>84</v>
      </c>
      <c r="F54" s="18" t="s">
        <v>84</v>
      </c>
      <c r="G54" s="18" t="s">
        <v>84</v>
      </c>
      <c r="H54" s="18" t="s">
        <v>84</v>
      </c>
      <c r="I54" s="18" t="s">
        <v>84</v>
      </c>
      <c r="J54" s="18" t="s">
        <v>84</v>
      </c>
      <c r="K54" s="18" t="s">
        <v>84</v>
      </c>
      <c r="L54" s="18" t="s">
        <v>84</v>
      </c>
      <c r="M54" s="18" t="s">
        <v>84</v>
      </c>
      <c r="N54" s="18" t="s">
        <v>84</v>
      </c>
      <c r="O54" s="18" t="s">
        <v>84</v>
      </c>
      <c r="P54" s="18" t="s">
        <v>84</v>
      </c>
    </row>
    <row r="55" spans="1:16">
      <c r="A55" s="24">
        <v>996</v>
      </c>
      <c r="B55" s="19">
        <v>7990</v>
      </c>
      <c r="C55" s="20" t="s">
        <v>521</v>
      </c>
      <c r="D55" s="5" t="s">
        <v>1630</v>
      </c>
      <c r="E55" s="18" t="s">
        <v>84</v>
      </c>
      <c r="F55" s="18" t="s">
        <v>84</v>
      </c>
      <c r="G55" s="18" t="s">
        <v>84</v>
      </c>
      <c r="H55" s="18" t="s">
        <v>84</v>
      </c>
      <c r="I55" s="18" t="s">
        <v>84</v>
      </c>
      <c r="J55" s="18" t="s">
        <v>84</v>
      </c>
      <c r="K55" s="18" t="s">
        <v>84</v>
      </c>
      <c r="L55" s="18" t="s">
        <v>84</v>
      </c>
      <c r="M55" s="18" t="s">
        <v>84</v>
      </c>
      <c r="N55" s="18" t="s">
        <v>84</v>
      </c>
      <c r="O55" s="18" t="s">
        <v>84</v>
      </c>
      <c r="P55" s="18" t="s">
        <v>84</v>
      </c>
    </row>
    <row r="56" spans="1:16" ht="31.5">
      <c r="A56" s="24">
        <v>997</v>
      </c>
      <c r="B56" s="19">
        <v>4000</v>
      </c>
      <c r="C56" s="20" t="s">
        <v>522</v>
      </c>
      <c r="D56" s="5" t="s">
        <v>1630</v>
      </c>
      <c r="E56" s="18" t="s">
        <v>84</v>
      </c>
      <c r="F56" s="18" t="s">
        <v>84</v>
      </c>
      <c r="G56" s="18" t="s">
        <v>84</v>
      </c>
      <c r="H56" s="18" t="s">
        <v>84</v>
      </c>
      <c r="I56" s="18" t="s">
        <v>84</v>
      </c>
      <c r="J56" s="18" t="s">
        <v>84</v>
      </c>
      <c r="K56" s="18" t="s">
        <v>84</v>
      </c>
      <c r="L56" s="18" t="s">
        <v>84</v>
      </c>
      <c r="M56" s="18" t="s">
        <v>84</v>
      </c>
      <c r="N56" s="18" t="s">
        <v>84</v>
      </c>
      <c r="O56" s="18" t="s">
        <v>84</v>
      </c>
      <c r="P56" s="18" t="s">
        <v>84</v>
      </c>
    </row>
    <row r="57" spans="1:16" ht="63">
      <c r="A57" s="24">
        <v>998</v>
      </c>
      <c r="B57" s="19">
        <v>4100</v>
      </c>
      <c r="C57" s="20" t="s">
        <v>523</v>
      </c>
      <c r="D57" s="5" t="s">
        <v>1630</v>
      </c>
      <c r="E57" s="18" t="s">
        <v>84</v>
      </c>
      <c r="F57" s="18" t="s">
        <v>84</v>
      </c>
      <c r="G57" s="18" t="s">
        <v>84</v>
      </c>
      <c r="H57" s="18" t="s">
        <v>84</v>
      </c>
      <c r="I57" s="18" t="s">
        <v>84</v>
      </c>
      <c r="J57" s="18" t="s">
        <v>84</v>
      </c>
      <c r="K57" s="18" t="s">
        <v>84</v>
      </c>
      <c r="L57" s="18" t="s">
        <v>84</v>
      </c>
      <c r="M57" s="18" t="s">
        <v>84</v>
      </c>
      <c r="N57" s="18" t="s">
        <v>84</v>
      </c>
      <c r="O57" s="18" t="s">
        <v>84</v>
      </c>
      <c r="P57" s="18" t="s">
        <v>84</v>
      </c>
    </row>
  </sheetData>
  <mergeCells count="2">
    <mergeCell ref="A2:P2"/>
    <mergeCell ref="A1:P1"/>
  </mergeCells>
  <printOptions horizontalCentered="1"/>
  <pageMargins left="0.59055118110236227" right="0.59055118110236227" top="1.1811023622047245" bottom="0.59055118110236227" header="0.78740157480314965" footer="0.31496062992125984"/>
  <pageSetup paperSize="9" firstPageNumber="142" orientation="landscape" useFirstPageNumber="1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/>
  <dimension ref="A1:R88"/>
  <sheetViews>
    <sheetView view="pageLayout" zoomScaleNormal="100" zoomScaleSheetLayoutView="100" workbookViewId="0">
      <selection activeCell="C34" sqref="A1:P66"/>
    </sheetView>
  </sheetViews>
  <sheetFormatPr defaultColWidth="9.140625" defaultRowHeight="15.75" outlineLevelCol="1"/>
  <cols>
    <col min="1" max="1" width="7.28515625" style="40" customWidth="1"/>
    <col min="2" max="2" width="11" style="17" hidden="1" customWidth="1" outlineLevel="1"/>
    <col min="3" max="3" width="48" style="17" customWidth="1" collapsed="1"/>
    <col min="4" max="4" width="11.42578125" style="16" customWidth="1"/>
    <col min="5" max="5" width="4.7109375" style="17" customWidth="1"/>
    <col min="6" max="8" width="6.7109375" style="17" customWidth="1"/>
    <col min="9" max="10" width="4.7109375" style="17" customWidth="1"/>
    <col min="11" max="11" width="5.140625" style="17" customWidth="1"/>
    <col min="12" max="13" width="4.7109375" style="17" customWidth="1"/>
    <col min="14" max="14" width="6.7109375" style="17" customWidth="1"/>
    <col min="15" max="16" width="4.7109375" style="17" customWidth="1"/>
    <col min="17" max="17" width="32.5703125" style="17" hidden="1" customWidth="1" outlineLevel="1"/>
    <col min="18" max="18" width="21.5703125" style="17" customWidth="1" collapsed="1"/>
    <col min="19" max="16384" width="9.140625" style="17"/>
  </cols>
  <sheetData>
    <row r="1" spans="1:17" ht="18.75">
      <c r="A1" s="111" t="s">
        <v>1626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7" s="44" customFormat="1" ht="18.75">
      <c r="A2" s="110" t="s">
        <v>1628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7" ht="273.75" customHeight="1">
      <c r="A3" s="25" t="s">
        <v>1</v>
      </c>
      <c r="B3" s="5" t="s">
        <v>413</v>
      </c>
      <c r="C3" s="5" t="s">
        <v>2</v>
      </c>
      <c r="D3" s="5" t="s">
        <v>3</v>
      </c>
      <c r="E3" s="63" t="s">
        <v>68</v>
      </c>
      <c r="F3" s="63" t="s">
        <v>69</v>
      </c>
      <c r="G3" s="63" t="s">
        <v>70</v>
      </c>
      <c r="H3" s="63" t="s">
        <v>71</v>
      </c>
      <c r="I3" s="63" t="s">
        <v>72</v>
      </c>
      <c r="J3" s="63" t="s">
        <v>73</v>
      </c>
      <c r="K3" s="63" t="s">
        <v>74</v>
      </c>
      <c r="L3" s="63" t="s">
        <v>75</v>
      </c>
      <c r="M3" s="63" t="s">
        <v>76</v>
      </c>
      <c r="N3" s="63" t="s">
        <v>479</v>
      </c>
      <c r="O3" s="63" t="s">
        <v>78</v>
      </c>
      <c r="P3" s="63" t="s">
        <v>79</v>
      </c>
      <c r="Q3" s="16"/>
    </row>
    <row r="4" spans="1:17">
      <c r="A4" s="31">
        <v>1</v>
      </c>
      <c r="B4" s="18"/>
      <c r="C4" s="18">
        <v>2</v>
      </c>
      <c r="D4" s="18">
        <v>3</v>
      </c>
      <c r="E4" s="18">
        <v>4</v>
      </c>
      <c r="F4" s="18">
        <v>5</v>
      </c>
      <c r="G4" s="18">
        <v>6</v>
      </c>
      <c r="H4" s="18">
        <v>7</v>
      </c>
      <c r="I4" s="18">
        <v>8</v>
      </c>
      <c r="J4" s="18">
        <v>9</v>
      </c>
      <c r="K4" s="18">
        <v>10</v>
      </c>
      <c r="L4" s="18">
        <v>11</v>
      </c>
      <c r="M4" s="18">
        <v>12</v>
      </c>
      <c r="N4" s="18">
        <v>13</v>
      </c>
      <c r="O4" s="18">
        <v>14</v>
      </c>
      <c r="P4" s="18">
        <v>15</v>
      </c>
    </row>
    <row r="5" spans="1:17" ht="47.25">
      <c r="A5" s="19">
        <v>866</v>
      </c>
      <c r="B5" s="19">
        <v>2110</v>
      </c>
      <c r="C5" s="12" t="s">
        <v>414</v>
      </c>
      <c r="D5" s="5" t="s">
        <v>1632</v>
      </c>
      <c r="E5" s="18" t="s">
        <v>84</v>
      </c>
      <c r="F5" s="18" t="s">
        <v>84</v>
      </c>
      <c r="G5" s="18" t="s">
        <v>84</v>
      </c>
      <c r="H5" s="18" t="s">
        <v>84</v>
      </c>
      <c r="I5" s="18" t="s">
        <v>84</v>
      </c>
      <c r="J5" s="18" t="s">
        <v>84</v>
      </c>
      <c r="K5" s="18" t="s">
        <v>84</v>
      </c>
      <c r="L5" s="18" t="s">
        <v>84</v>
      </c>
      <c r="M5" s="18" t="s">
        <v>84</v>
      </c>
      <c r="N5" s="18" t="s">
        <v>84</v>
      </c>
      <c r="O5" s="18" t="s">
        <v>84</v>
      </c>
      <c r="P5" s="18" t="s">
        <v>84</v>
      </c>
    </row>
    <row r="6" spans="1:17" ht="31.5">
      <c r="A6" s="19">
        <v>870</v>
      </c>
      <c r="B6" s="19">
        <v>112</v>
      </c>
      <c r="C6" s="12" t="s">
        <v>484</v>
      </c>
      <c r="D6" s="5" t="s">
        <v>1600</v>
      </c>
      <c r="E6" s="18" t="s">
        <v>84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45" t="s">
        <v>485</v>
      </c>
    </row>
    <row r="7" spans="1:17" ht="31.5">
      <c r="A7" s="19">
        <v>872</v>
      </c>
      <c r="B7" s="19">
        <v>113</v>
      </c>
      <c r="C7" s="12" t="s">
        <v>415</v>
      </c>
      <c r="D7" s="5" t="s">
        <v>1600</v>
      </c>
      <c r="E7" s="18" t="s">
        <v>84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31.5">
      <c r="A8" s="19">
        <v>874</v>
      </c>
      <c r="B8" s="19">
        <v>114</v>
      </c>
      <c r="C8" s="12" t="s">
        <v>487</v>
      </c>
      <c r="D8" s="5" t="s">
        <v>1629</v>
      </c>
      <c r="E8" s="18" t="s">
        <v>84</v>
      </c>
      <c r="F8" s="18"/>
      <c r="G8" s="18"/>
      <c r="H8" s="18"/>
      <c r="I8" s="18" t="s">
        <v>84</v>
      </c>
      <c r="J8" s="18" t="s">
        <v>84</v>
      </c>
      <c r="K8" s="18" t="s">
        <v>84</v>
      </c>
      <c r="L8" s="18"/>
      <c r="M8" s="18"/>
      <c r="N8" s="18"/>
      <c r="O8" s="18"/>
      <c r="P8" s="18"/>
      <c r="Q8" s="45" t="s">
        <v>486</v>
      </c>
    </row>
    <row r="9" spans="1:17" ht="31.5">
      <c r="A9" s="34">
        <v>875</v>
      </c>
      <c r="B9" s="60">
        <v>111</v>
      </c>
      <c r="C9" s="68" t="s">
        <v>463</v>
      </c>
      <c r="D9" s="5" t="s">
        <v>1629</v>
      </c>
      <c r="E9" s="18" t="s">
        <v>84</v>
      </c>
      <c r="F9" s="18" t="s">
        <v>84</v>
      </c>
      <c r="G9" s="18" t="s">
        <v>84</v>
      </c>
      <c r="H9" s="18" t="s">
        <v>84</v>
      </c>
      <c r="I9" s="18" t="s">
        <v>84</v>
      </c>
      <c r="J9" s="18" t="s">
        <v>84</v>
      </c>
      <c r="K9" s="18" t="s">
        <v>84</v>
      </c>
      <c r="L9" s="18" t="s">
        <v>84</v>
      </c>
      <c r="M9" s="18" t="s">
        <v>84</v>
      </c>
      <c r="N9" s="18" t="s">
        <v>84</v>
      </c>
      <c r="O9" s="18" t="s">
        <v>84</v>
      </c>
      <c r="P9" s="18" t="s">
        <v>84</v>
      </c>
    </row>
    <row r="10" spans="1:17" ht="31.5">
      <c r="A10" s="19">
        <v>876</v>
      </c>
      <c r="B10" s="19">
        <v>119</v>
      </c>
      <c r="C10" s="12" t="s">
        <v>416</v>
      </c>
      <c r="D10" s="5" t="s">
        <v>1629</v>
      </c>
      <c r="E10" s="18" t="s">
        <v>84</v>
      </c>
      <c r="F10" s="18" t="s">
        <v>84</v>
      </c>
      <c r="G10" s="18" t="s">
        <v>84</v>
      </c>
      <c r="H10" s="18" t="s">
        <v>84</v>
      </c>
      <c r="I10" s="18" t="s">
        <v>84</v>
      </c>
      <c r="J10" s="18" t="s">
        <v>84</v>
      </c>
      <c r="K10" s="18" t="s">
        <v>84</v>
      </c>
      <c r="L10" s="18" t="s">
        <v>84</v>
      </c>
      <c r="M10" s="18" t="s">
        <v>84</v>
      </c>
      <c r="N10" s="18" t="s">
        <v>84</v>
      </c>
      <c r="O10" s="18" t="s">
        <v>84</v>
      </c>
      <c r="P10" s="18" t="s">
        <v>84</v>
      </c>
    </row>
    <row r="11" spans="1:17" ht="31.5">
      <c r="A11" s="19">
        <v>878</v>
      </c>
      <c r="B11" s="19">
        <v>130</v>
      </c>
      <c r="C11" s="12" t="s">
        <v>464</v>
      </c>
      <c r="D11" s="5" t="s">
        <v>1632</v>
      </c>
      <c r="E11" s="18" t="s">
        <v>84</v>
      </c>
      <c r="F11" s="18" t="s">
        <v>84</v>
      </c>
      <c r="G11" s="18" t="s">
        <v>84</v>
      </c>
      <c r="H11" s="18" t="s">
        <v>84</v>
      </c>
      <c r="I11" s="18" t="s">
        <v>84</v>
      </c>
      <c r="J11" s="18" t="s">
        <v>84</v>
      </c>
      <c r="K11" s="18" t="s">
        <v>84</v>
      </c>
      <c r="L11" s="18" t="s">
        <v>84</v>
      </c>
      <c r="M11" s="18" t="s">
        <v>84</v>
      </c>
      <c r="N11" s="18" t="s">
        <v>84</v>
      </c>
      <c r="O11" s="18" t="s">
        <v>84</v>
      </c>
      <c r="P11" s="18" t="s">
        <v>84</v>
      </c>
      <c r="Q11" s="45" t="s">
        <v>488</v>
      </c>
    </row>
    <row r="12" spans="1:17" ht="31.5">
      <c r="A12" s="19">
        <v>880</v>
      </c>
      <c r="B12" s="19">
        <v>140</v>
      </c>
      <c r="C12" s="12" t="s">
        <v>417</v>
      </c>
      <c r="D12" s="5" t="s">
        <v>1632</v>
      </c>
      <c r="E12" s="18" t="s">
        <v>84</v>
      </c>
      <c r="F12" s="18" t="s">
        <v>84</v>
      </c>
      <c r="G12" s="18" t="s">
        <v>84</v>
      </c>
      <c r="H12" s="18" t="s">
        <v>84</v>
      </c>
      <c r="I12" s="18" t="s">
        <v>84</v>
      </c>
      <c r="J12" s="18" t="s">
        <v>84</v>
      </c>
      <c r="K12" s="18" t="s">
        <v>84</v>
      </c>
      <c r="L12" s="18" t="s">
        <v>84</v>
      </c>
      <c r="M12" s="18" t="s">
        <v>84</v>
      </c>
      <c r="N12" s="18" t="s">
        <v>84</v>
      </c>
      <c r="O12" s="18" t="s">
        <v>84</v>
      </c>
      <c r="P12" s="18" t="s">
        <v>84</v>
      </c>
    </row>
    <row r="13" spans="1:17" ht="31.5">
      <c r="A13" s="19">
        <v>882</v>
      </c>
      <c r="B13" s="19">
        <v>120</v>
      </c>
      <c r="C13" s="12" t="s">
        <v>1648</v>
      </c>
      <c r="D13" s="5" t="s">
        <v>1632</v>
      </c>
      <c r="E13" s="18" t="s">
        <v>84</v>
      </c>
      <c r="F13" s="18" t="s">
        <v>84</v>
      </c>
      <c r="G13" s="18" t="s">
        <v>84</v>
      </c>
      <c r="H13" s="18" t="s">
        <v>84</v>
      </c>
      <c r="I13" s="18" t="s">
        <v>84</v>
      </c>
      <c r="J13" s="18" t="s">
        <v>84</v>
      </c>
      <c r="K13" s="18" t="s">
        <v>84</v>
      </c>
      <c r="L13" s="18" t="s">
        <v>84</v>
      </c>
      <c r="M13" s="18" t="s">
        <v>84</v>
      </c>
      <c r="N13" s="18" t="s">
        <v>84</v>
      </c>
      <c r="O13" s="18" t="s">
        <v>84</v>
      </c>
      <c r="P13" s="18" t="s">
        <v>84</v>
      </c>
    </row>
    <row r="14" spans="1:17" ht="31.5">
      <c r="A14" s="34">
        <v>883</v>
      </c>
      <c r="B14" s="60">
        <v>150</v>
      </c>
      <c r="C14" s="68" t="s">
        <v>465</v>
      </c>
      <c r="D14" s="5" t="s">
        <v>1632</v>
      </c>
      <c r="E14" s="18" t="s">
        <v>84</v>
      </c>
      <c r="F14" s="18" t="s">
        <v>84</v>
      </c>
      <c r="G14" s="18" t="s">
        <v>84</v>
      </c>
      <c r="H14" s="18" t="s">
        <v>84</v>
      </c>
      <c r="I14" s="18" t="s">
        <v>84</v>
      </c>
      <c r="J14" s="18" t="s">
        <v>84</v>
      </c>
      <c r="K14" s="18" t="s">
        <v>84</v>
      </c>
      <c r="L14" s="18" t="s">
        <v>84</v>
      </c>
      <c r="M14" s="18" t="s">
        <v>84</v>
      </c>
      <c r="N14" s="18" t="s">
        <v>84</v>
      </c>
      <c r="O14" s="18" t="s">
        <v>84</v>
      </c>
      <c r="P14" s="18" t="s">
        <v>84</v>
      </c>
    </row>
    <row r="15" spans="1:17" ht="31.5">
      <c r="A15" s="19">
        <v>884</v>
      </c>
      <c r="B15" s="19">
        <v>190</v>
      </c>
      <c r="C15" s="12" t="s">
        <v>418</v>
      </c>
      <c r="D15" s="5" t="s">
        <v>1632</v>
      </c>
      <c r="E15" s="18" t="s">
        <v>84</v>
      </c>
      <c r="F15" s="18" t="s">
        <v>84</v>
      </c>
      <c r="G15" s="18" t="s">
        <v>84</v>
      </c>
      <c r="H15" s="18" t="s">
        <v>84</v>
      </c>
      <c r="I15" s="18" t="s">
        <v>84</v>
      </c>
      <c r="J15" s="18" t="s">
        <v>84</v>
      </c>
      <c r="K15" s="18" t="s">
        <v>84</v>
      </c>
      <c r="L15" s="18" t="s">
        <v>84</v>
      </c>
      <c r="M15" s="18" t="s">
        <v>84</v>
      </c>
      <c r="N15" s="18" t="s">
        <v>84</v>
      </c>
      <c r="O15" s="18" t="s">
        <v>84</v>
      </c>
      <c r="P15" s="18" t="s">
        <v>84</v>
      </c>
    </row>
    <row r="16" spans="1:17" ht="47.25">
      <c r="A16" s="19">
        <v>886</v>
      </c>
      <c r="B16" s="19">
        <v>3600</v>
      </c>
      <c r="C16" s="12" t="s">
        <v>419</v>
      </c>
      <c r="D16" s="5" t="s">
        <v>1632</v>
      </c>
      <c r="E16" s="18" t="s">
        <v>84</v>
      </c>
      <c r="F16" s="18" t="s">
        <v>84</v>
      </c>
      <c r="G16" s="18" t="s">
        <v>84</v>
      </c>
      <c r="H16" s="18" t="s">
        <v>84</v>
      </c>
      <c r="I16" s="18" t="s">
        <v>84</v>
      </c>
      <c r="J16" s="18" t="s">
        <v>84</v>
      </c>
      <c r="K16" s="18" t="s">
        <v>84</v>
      </c>
      <c r="L16" s="18" t="s">
        <v>84</v>
      </c>
      <c r="M16" s="18" t="s">
        <v>84</v>
      </c>
      <c r="N16" s="18" t="s">
        <v>84</v>
      </c>
      <c r="O16" s="18" t="s">
        <v>84</v>
      </c>
      <c r="P16" s="18" t="s">
        <v>84</v>
      </c>
    </row>
    <row r="17" spans="1:17" ht="31.5">
      <c r="A17" s="19">
        <v>888</v>
      </c>
      <c r="B17" s="19">
        <v>7010</v>
      </c>
      <c r="C17" s="12" t="s">
        <v>420</v>
      </c>
      <c r="D17" s="5" t="s">
        <v>1632</v>
      </c>
      <c r="E17" s="18" t="s">
        <v>84</v>
      </c>
      <c r="F17" s="18" t="s">
        <v>84</v>
      </c>
      <c r="G17" s="18" t="s">
        <v>84</v>
      </c>
      <c r="H17" s="18" t="s">
        <v>84</v>
      </c>
      <c r="I17" s="18" t="s">
        <v>84</v>
      </c>
      <c r="J17" s="18" t="s">
        <v>84</v>
      </c>
      <c r="K17" s="18" t="s">
        <v>84</v>
      </c>
      <c r="L17" s="18" t="s">
        <v>84</v>
      </c>
      <c r="M17" s="18" t="s">
        <v>84</v>
      </c>
      <c r="N17" s="18" t="s">
        <v>84</v>
      </c>
      <c r="O17" s="18" t="s">
        <v>84</v>
      </c>
      <c r="P17" s="18" t="s">
        <v>84</v>
      </c>
    </row>
    <row r="18" spans="1:17" ht="31.5">
      <c r="A18" s="19">
        <v>890</v>
      </c>
      <c r="B18" s="19">
        <v>7020</v>
      </c>
      <c r="C18" s="12" t="s">
        <v>421</v>
      </c>
      <c r="D18" s="5" t="s">
        <v>1632</v>
      </c>
      <c r="E18" s="18" t="s">
        <v>84</v>
      </c>
      <c r="F18" s="18" t="s">
        <v>84</v>
      </c>
      <c r="G18" s="18" t="s">
        <v>84</v>
      </c>
      <c r="H18" s="18" t="s">
        <v>84</v>
      </c>
      <c r="I18" s="18" t="s">
        <v>84</v>
      </c>
      <c r="J18" s="18" t="s">
        <v>84</v>
      </c>
      <c r="K18" s="18" t="s">
        <v>84</v>
      </c>
      <c r="L18" s="18" t="s">
        <v>84</v>
      </c>
      <c r="M18" s="18" t="s">
        <v>84</v>
      </c>
      <c r="N18" s="18" t="s">
        <v>84</v>
      </c>
      <c r="O18" s="18" t="s">
        <v>84</v>
      </c>
      <c r="P18" s="18" t="s">
        <v>84</v>
      </c>
    </row>
    <row r="19" spans="1:17">
      <c r="A19" s="34">
        <v>891</v>
      </c>
      <c r="B19" s="35">
        <v>4320</v>
      </c>
      <c r="C19" s="68" t="s">
        <v>475</v>
      </c>
      <c r="D19" s="5" t="s">
        <v>1629</v>
      </c>
      <c r="E19" s="18" t="s">
        <v>84</v>
      </c>
      <c r="F19" s="18" t="s">
        <v>84</v>
      </c>
      <c r="G19" s="18" t="s">
        <v>84</v>
      </c>
      <c r="H19" s="18" t="s">
        <v>84</v>
      </c>
      <c r="I19" s="18" t="s">
        <v>84</v>
      </c>
      <c r="J19" s="18" t="s">
        <v>84</v>
      </c>
      <c r="K19" s="18" t="s">
        <v>84</v>
      </c>
      <c r="L19" s="18" t="s">
        <v>84</v>
      </c>
      <c r="M19" s="18" t="s">
        <v>84</v>
      </c>
      <c r="N19" s="18" t="s">
        <v>84</v>
      </c>
      <c r="O19" s="18" t="s">
        <v>84</v>
      </c>
      <c r="P19" s="18" t="s">
        <v>84</v>
      </c>
    </row>
    <row r="20" spans="1:17">
      <c r="A20" s="34">
        <v>893</v>
      </c>
      <c r="B20" s="35">
        <v>4330</v>
      </c>
      <c r="C20" s="68" t="s">
        <v>476</v>
      </c>
      <c r="D20" s="5" t="s">
        <v>1629</v>
      </c>
      <c r="E20" s="18" t="s">
        <v>84</v>
      </c>
      <c r="F20" s="18" t="s">
        <v>84</v>
      </c>
      <c r="G20" s="18" t="s">
        <v>84</v>
      </c>
      <c r="H20" s="18" t="s">
        <v>84</v>
      </c>
      <c r="I20" s="18" t="s">
        <v>84</v>
      </c>
      <c r="J20" s="18" t="s">
        <v>84</v>
      </c>
      <c r="K20" s="18" t="s">
        <v>84</v>
      </c>
      <c r="L20" s="18" t="s">
        <v>84</v>
      </c>
      <c r="M20" s="18" t="s">
        <v>84</v>
      </c>
      <c r="N20" s="18" t="s">
        <v>84</v>
      </c>
      <c r="O20" s="18" t="s">
        <v>84</v>
      </c>
      <c r="P20" s="18" t="s">
        <v>84</v>
      </c>
    </row>
    <row r="21" spans="1:17">
      <c r="A21" s="34">
        <v>895</v>
      </c>
      <c r="B21" s="35">
        <v>4340</v>
      </c>
      <c r="C21" s="68" t="s">
        <v>477</v>
      </c>
      <c r="D21" s="5" t="s">
        <v>1629</v>
      </c>
      <c r="E21" s="18" t="s">
        <v>84</v>
      </c>
      <c r="F21" s="18" t="s">
        <v>84</v>
      </c>
      <c r="G21" s="18" t="s">
        <v>84</v>
      </c>
      <c r="H21" s="18" t="s">
        <v>84</v>
      </c>
      <c r="I21" s="18" t="s">
        <v>84</v>
      </c>
      <c r="J21" s="18" t="s">
        <v>84</v>
      </c>
      <c r="K21" s="18" t="s">
        <v>84</v>
      </c>
      <c r="L21" s="18" t="s">
        <v>84</v>
      </c>
      <c r="M21" s="18" t="s">
        <v>84</v>
      </c>
      <c r="N21" s="18" t="s">
        <v>84</v>
      </c>
      <c r="O21" s="18" t="s">
        <v>84</v>
      </c>
      <c r="P21" s="18" t="s">
        <v>84</v>
      </c>
    </row>
    <row r="22" spans="1:17" ht="31.5">
      <c r="A22" s="19">
        <v>892</v>
      </c>
      <c r="B22" s="19">
        <v>4390</v>
      </c>
      <c r="C22" s="12" t="s">
        <v>478</v>
      </c>
      <c r="D22" s="5" t="s">
        <v>1629</v>
      </c>
      <c r="E22" s="18" t="s">
        <v>84</v>
      </c>
      <c r="F22" s="18" t="s">
        <v>84</v>
      </c>
      <c r="G22" s="18" t="s">
        <v>84</v>
      </c>
      <c r="H22" s="18" t="s">
        <v>84</v>
      </c>
      <c r="I22" s="18" t="s">
        <v>84</v>
      </c>
      <c r="J22" s="18" t="s">
        <v>84</v>
      </c>
      <c r="K22" s="18" t="s">
        <v>84</v>
      </c>
      <c r="L22" s="18" t="s">
        <v>84</v>
      </c>
      <c r="M22" s="18" t="s">
        <v>84</v>
      </c>
      <c r="N22" s="18" t="s">
        <v>84</v>
      </c>
      <c r="O22" s="18" t="s">
        <v>84</v>
      </c>
      <c r="P22" s="18" t="s">
        <v>84</v>
      </c>
      <c r="Q22" s="45" t="s">
        <v>489</v>
      </c>
    </row>
    <row r="23" spans="1:17" ht="63">
      <c r="A23" s="19">
        <v>894</v>
      </c>
      <c r="B23" s="19">
        <v>700</v>
      </c>
      <c r="C23" s="12" t="s">
        <v>422</v>
      </c>
      <c r="D23" s="5" t="s">
        <v>1632</v>
      </c>
      <c r="E23" s="18" t="s">
        <v>84</v>
      </c>
      <c r="F23" s="18" t="s">
        <v>84</v>
      </c>
      <c r="G23" s="18" t="s">
        <v>84</v>
      </c>
      <c r="H23" s="18" t="s">
        <v>84</v>
      </c>
      <c r="I23" s="18" t="s">
        <v>84</v>
      </c>
      <c r="J23" s="18" t="s">
        <v>84</v>
      </c>
      <c r="K23" s="18" t="s">
        <v>84</v>
      </c>
      <c r="L23" s="18" t="s">
        <v>84</v>
      </c>
      <c r="M23" s="18" t="s">
        <v>84</v>
      </c>
      <c r="N23" s="18" t="s">
        <v>84</v>
      </c>
      <c r="O23" s="18" t="s">
        <v>84</v>
      </c>
      <c r="P23" s="18" t="s">
        <v>84</v>
      </c>
    </row>
    <row r="24" spans="1:17" ht="31.5">
      <c r="A24" s="19">
        <v>896</v>
      </c>
      <c r="B24" s="19">
        <v>1100</v>
      </c>
      <c r="C24" s="12" t="s">
        <v>1649</v>
      </c>
      <c r="D24" s="5" t="s">
        <v>1632</v>
      </c>
      <c r="E24" s="18" t="s">
        <v>84</v>
      </c>
      <c r="F24" s="18" t="s">
        <v>84</v>
      </c>
      <c r="G24" s="18" t="s">
        <v>84</v>
      </c>
      <c r="H24" s="18" t="s">
        <v>84</v>
      </c>
      <c r="I24" s="18" t="s">
        <v>84</v>
      </c>
      <c r="J24" s="18" t="s">
        <v>84</v>
      </c>
      <c r="K24" s="18" t="s">
        <v>84</v>
      </c>
      <c r="L24" s="18" t="s">
        <v>84</v>
      </c>
      <c r="M24" s="18" t="s">
        <v>84</v>
      </c>
      <c r="N24" s="18" t="s">
        <v>84</v>
      </c>
      <c r="O24" s="18" t="s">
        <v>84</v>
      </c>
      <c r="P24" s="18" t="s">
        <v>84</v>
      </c>
    </row>
    <row r="25" spans="1:17" ht="31.5">
      <c r="A25" s="19">
        <v>898</v>
      </c>
      <c r="B25" s="19">
        <v>2300</v>
      </c>
      <c r="C25" s="12" t="s">
        <v>423</v>
      </c>
      <c r="D25" s="5" t="s">
        <v>1632</v>
      </c>
      <c r="E25" s="18" t="s">
        <v>84</v>
      </c>
      <c r="F25" s="18" t="s">
        <v>84</v>
      </c>
      <c r="G25" s="18" t="s">
        <v>84</v>
      </c>
      <c r="H25" s="18" t="s">
        <v>84</v>
      </c>
      <c r="I25" s="18" t="s">
        <v>84</v>
      </c>
      <c r="J25" s="18" t="s">
        <v>84</v>
      </c>
      <c r="K25" s="18" t="s">
        <v>84</v>
      </c>
      <c r="L25" s="18" t="s">
        <v>84</v>
      </c>
      <c r="M25" s="18" t="s">
        <v>84</v>
      </c>
      <c r="N25" s="18" t="s">
        <v>84</v>
      </c>
      <c r="O25" s="18" t="s">
        <v>84</v>
      </c>
      <c r="P25" s="18" t="s">
        <v>84</v>
      </c>
    </row>
    <row r="26" spans="1:17" ht="31.5">
      <c r="A26" s="19">
        <v>900</v>
      </c>
      <c r="B26" s="19">
        <v>1710</v>
      </c>
      <c r="C26" s="12" t="s">
        <v>424</v>
      </c>
      <c r="D26" s="5" t="s">
        <v>1632</v>
      </c>
      <c r="E26" s="18" t="s">
        <v>84</v>
      </c>
      <c r="F26" s="18" t="s">
        <v>84</v>
      </c>
      <c r="G26" s="18" t="s">
        <v>84</v>
      </c>
      <c r="H26" s="18" t="s">
        <v>84</v>
      </c>
      <c r="I26" s="18" t="s">
        <v>84</v>
      </c>
      <c r="J26" s="18" t="s">
        <v>84</v>
      </c>
      <c r="K26" s="18" t="s">
        <v>84</v>
      </c>
      <c r="L26" s="18" t="s">
        <v>84</v>
      </c>
      <c r="M26" s="18" t="s">
        <v>84</v>
      </c>
      <c r="N26" s="18" t="s">
        <v>84</v>
      </c>
      <c r="O26" s="18" t="s">
        <v>84</v>
      </c>
      <c r="P26" s="18" t="s">
        <v>84</v>
      </c>
    </row>
    <row r="27" spans="1:17" ht="31.5">
      <c r="A27" s="19">
        <v>902</v>
      </c>
      <c r="B27" s="19">
        <v>1720</v>
      </c>
      <c r="C27" s="12" t="s">
        <v>425</v>
      </c>
      <c r="D27" s="5" t="s">
        <v>1632</v>
      </c>
      <c r="E27" s="18" t="s">
        <v>84</v>
      </c>
      <c r="F27" s="18" t="s">
        <v>84</v>
      </c>
      <c r="G27" s="18" t="s">
        <v>84</v>
      </c>
      <c r="H27" s="18" t="s">
        <v>84</v>
      </c>
      <c r="I27" s="18" t="s">
        <v>84</v>
      </c>
      <c r="J27" s="18" t="s">
        <v>84</v>
      </c>
      <c r="K27" s="18" t="s">
        <v>84</v>
      </c>
      <c r="L27" s="18" t="s">
        <v>84</v>
      </c>
      <c r="M27" s="18" t="s">
        <v>84</v>
      </c>
      <c r="N27" s="18" t="s">
        <v>84</v>
      </c>
      <c r="O27" s="18" t="s">
        <v>84</v>
      </c>
      <c r="P27" s="18" t="s">
        <v>84</v>
      </c>
    </row>
    <row r="28" spans="1:17" ht="31.5">
      <c r="A28" s="19">
        <v>904</v>
      </c>
      <c r="B28" s="19">
        <v>1730</v>
      </c>
      <c r="C28" s="12" t="s">
        <v>426</v>
      </c>
      <c r="D28" s="5" t="s">
        <v>1632</v>
      </c>
      <c r="E28" s="18" t="s">
        <v>84</v>
      </c>
      <c r="F28" s="18" t="s">
        <v>84</v>
      </c>
      <c r="G28" s="18" t="s">
        <v>84</v>
      </c>
      <c r="H28" s="18" t="s">
        <v>84</v>
      </c>
      <c r="I28" s="18" t="s">
        <v>84</v>
      </c>
      <c r="J28" s="18" t="s">
        <v>84</v>
      </c>
      <c r="K28" s="18" t="s">
        <v>84</v>
      </c>
      <c r="L28" s="18" t="s">
        <v>84</v>
      </c>
      <c r="M28" s="18" t="s">
        <v>84</v>
      </c>
      <c r="N28" s="18" t="s">
        <v>84</v>
      </c>
      <c r="O28" s="18" t="s">
        <v>84</v>
      </c>
      <c r="P28" s="18" t="s">
        <v>84</v>
      </c>
    </row>
    <row r="29" spans="1:17" ht="63">
      <c r="A29" s="19">
        <v>906</v>
      </c>
      <c r="B29" s="19">
        <v>1900</v>
      </c>
      <c r="C29" s="12" t="s">
        <v>427</v>
      </c>
      <c r="D29" s="5" t="s">
        <v>1632</v>
      </c>
      <c r="E29" s="18" t="s">
        <v>84</v>
      </c>
      <c r="F29" s="18" t="s">
        <v>84</v>
      </c>
      <c r="G29" s="18" t="s">
        <v>84</v>
      </c>
      <c r="H29" s="18" t="s">
        <v>84</v>
      </c>
      <c r="I29" s="18" t="s">
        <v>84</v>
      </c>
      <c r="J29" s="18" t="s">
        <v>84</v>
      </c>
      <c r="K29" s="18" t="s">
        <v>84</v>
      </c>
      <c r="L29" s="18" t="s">
        <v>84</v>
      </c>
      <c r="M29" s="18" t="s">
        <v>84</v>
      </c>
      <c r="N29" s="18" t="s">
        <v>84</v>
      </c>
      <c r="O29" s="18" t="s">
        <v>84</v>
      </c>
      <c r="P29" s="18" t="s">
        <v>84</v>
      </c>
    </row>
    <row r="30" spans="1:17" ht="94.5">
      <c r="A30" s="19">
        <v>908</v>
      </c>
      <c r="B30" s="19">
        <v>1010</v>
      </c>
      <c r="C30" s="12" t="s">
        <v>1898</v>
      </c>
      <c r="D30" s="5" t="s">
        <v>1629</v>
      </c>
      <c r="E30" s="18" t="s">
        <v>84</v>
      </c>
      <c r="F30" s="18" t="s">
        <v>84</v>
      </c>
      <c r="G30" s="18" t="s">
        <v>84</v>
      </c>
      <c r="H30" s="18" t="s">
        <v>84</v>
      </c>
      <c r="I30" s="18" t="s">
        <v>84</v>
      </c>
      <c r="J30" s="18" t="s">
        <v>84</v>
      </c>
      <c r="K30" s="18" t="s">
        <v>84</v>
      </c>
      <c r="L30" s="18" t="s">
        <v>84</v>
      </c>
      <c r="M30" s="18" t="s">
        <v>84</v>
      </c>
      <c r="N30" s="18" t="s">
        <v>84</v>
      </c>
      <c r="O30" s="18" t="s">
        <v>84</v>
      </c>
      <c r="P30" s="18" t="s">
        <v>84</v>
      </c>
    </row>
    <row r="31" spans="1:17" ht="31.5">
      <c r="A31" s="34">
        <v>903</v>
      </c>
      <c r="B31" s="35">
        <v>1024</v>
      </c>
      <c r="C31" s="68" t="s">
        <v>472</v>
      </c>
      <c r="D31" s="5" t="s">
        <v>1632</v>
      </c>
      <c r="E31" s="18" t="s">
        <v>84</v>
      </c>
      <c r="F31" s="18" t="s">
        <v>84</v>
      </c>
      <c r="G31" s="18" t="s">
        <v>84</v>
      </c>
      <c r="H31" s="18" t="s">
        <v>84</v>
      </c>
      <c r="I31" s="18" t="s">
        <v>84</v>
      </c>
      <c r="J31" s="18" t="s">
        <v>84</v>
      </c>
      <c r="K31" s="18" t="s">
        <v>84</v>
      </c>
      <c r="L31" s="18" t="s">
        <v>84</v>
      </c>
      <c r="M31" s="18" t="s">
        <v>84</v>
      </c>
      <c r="N31" s="18" t="s">
        <v>84</v>
      </c>
      <c r="O31" s="18" t="s">
        <v>84</v>
      </c>
      <c r="P31" s="18" t="s">
        <v>84</v>
      </c>
    </row>
    <row r="32" spans="1:17" ht="47.25">
      <c r="A32" s="34">
        <v>905</v>
      </c>
      <c r="B32" s="35">
        <v>1029</v>
      </c>
      <c r="C32" s="68" t="s">
        <v>473</v>
      </c>
      <c r="D32" s="5" t="s">
        <v>1632</v>
      </c>
      <c r="E32" s="18" t="s">
        <v>84</v>
      </c>
      <c r="F32" s="18" t="s">
        <v>84</v>
      </c>
      <c r="G32" s="18" t="s">
        <v>84</v>
      </c>
      <c r="H32" s="18" t="s">
        <v>84</v>
      </c>
      <c r="I32" s="18" t="s">
        <v>84</v>
      </c>
      <c r="J32" s="18" t="s">
        <v>84</v>
      </c>
      <c r="K32" s="18" t="s">
        <v>84</v>
      </c>
      <c r="L32" s="18" t="s">
        <v>84</v>
      </c>
      <c r="M32" s="18" t="s">
        <v>84</v>
      </c>
      <c r="N32" s="18" t="s">
        <v>84</v>
      </c>
      <c r="O32" s="18" t="s">
        <v>84</v>
      </c>
      <c r="P32" s="18" t="s">
        <v>84</v>
      </c>
    </row>
    <row r="33" spans="1:17" ht="31.5">
      <c r="A33" s="34">
        <v>907</v>
      </c>
      <c r="B33" s="35">
        <v>1030</v>
      </c>
      <c r="C33" s="68" t="s">
        <v>1650</v>
      </c>
      <c r="D33" s="5" t="s">
        <v>1632</v>
      </c>
      <c r="E33" s="18" t="s">
        <v>84</v>
      </c>
      <c r="F33" s="18" t="s">
        <v>84</v>
      </c>
      <c r="G33" s="18" t="s">
        <v>84</v>
      </c>
      <c r="H33" s="18" t="s">
        <v>84</v>
      </c>
      <c r="I33" s="18" t="s">
        <v>84</v>
      </c>
      <c r="J33" s="18" t="s">
        <v>84</v>
      </c>
      <c r="K33" s="18" t="s">
        <v>84</v>
      </c>
      <c r="L33" s="18" t="s">
        <v>84</v>
      </c>
      <c r="M33" s="18" t="s">
        <v>84</v>
      </c>
      <c r="N33" s="18" t="s">
        <v>84</v>
      </c>
      <c r="O33" s="18" t="s">
        <v>84</v>
      </c>
      <c r="P33" s="18" t="s">
        <v>84</v>
      </c>
    </row>
    <row r="34" spans="1:17" ht="31.5">
      <c r="A34" s="34">
        <v>909</v>
      </c>
      <c r="B34" s="35">
        <v>1040</v>
      </c>
      <c r="C34" s="68" t="s">
        <v>474</v>
      </c>
      <c r="D34" s="5" t="s">
        <v>1632</v>
      </c>
      <c r="E34" s="18" t="s">
        <v>84</v>
      </c>
      <c r="F34" s="18" t="s">
        <v>84</v>
      </c>
      <c r="G34" s="18" t="s">
        <v>84</v>
      </c>
      <c r="H34" s="18" t="s">
        <v>84</v>
      </c>
      <c r="I34" s="18" t="s">
        <v>84</v>
      </c>
      <c r="J34" s="18" t="s">
        <v>84</v>
      </c>
      <c r="K34" s="18" t="s">
        <v>84</v>
      </c>
      <c r="L34" s="18" t="s">
        <v>84</v>
      </c>
      <c r="M34" s="18" t="s">
        <v>84</v>
      </c>
      <c r="N34" s="18" t="s">
        <v>84</v>
      </c>
      <c r="O34" s="18" t="s">
        <v>84</v>
      </c>
      <c r="P34" s="18" t="s">
        <v>84</v>
      </c>
    </row>
    <row r="35" spans="1:17" ht="78.75">
      <c r="A35" s="19">
        <v>910</v>
      </c>
      <c r="B35" s="19">
        <v>1090</v>
      </c>
      <c r="C35" s="12" t="s">
        <v>1899</v>
      </c>
      <c r="D35" s="5" t="s">
        <v>1632</v>
      </c>
      <c r="E35" s="18" t="s">
        <v>84</v>
      </c>
      <c r="F35" s="18" t="s">
        <v>84</v>
      </c>
      <c r="G35" s="18" t="s">
        <v>84</v>
      </c>
      <c r="H35" s="18" t="s">
        <v>84</v>
      </c>
      <c r="I35" s="18" t="s">
        <v>84</v>
      </c>
      <c r="J35" s="18" t="s">
        <v>84</v>
      </c>
      <c r="K35" s="18" t="s">
        <v>84</v>
      </c>
      <c r="L35" s="18" t="s">
        <v>84</v>
      </c>
      <c r="M35" s="18" t="s">
        <v>84</v>
      </c>
      <c r="N35" s="18" t="s">
        <v>84</v>
      </c>
      <c r="O35" s="18" t="s">
        <v>84</v>
      </c>
      <c r="P35" s="18" t="s">
        <v>84</v>
      </c>
    </row>
    <row r="36" spans="1:17" ht="63">
      <c r="A36" s="19">
        <v>911</v>
      </c>
      <c r="B36" s="19">
        <v>2200</v>
      </c>
      <c r="C36" s="12" t="s">
        <v>428</v>
      </c>
      <c r="D36" s="5" t="s">
        <v>1632</v>
      </c>
      <c r="E36" s="18" t="s">
        <v>84</v>
      </c>
      <c r="F36" s="18" t="s">
        <v>84</v>
      </c>
      <c r="G36" s="18" t="s">
        <v>84</v>
      </c>
      <c r="H36" s="18" t="s">
        <v>84</v>
      </c>
      <c r="I36" s="18" t="s">
        <v>84</v>
      </c>
      <c r="J36" s="18" t="s">
        <v>84</v>
      </c>
      <c r="K36" s="18" t="s">
        <v>84</v>
      </c>
      <c r="L36" s="18" t="s">
        <v>84</v>
      </c>
      <c r="M36" s="18" t="s">
        <v>84</v>
      </c>
      <c r="N36" s="18" t="s">
        <v>84</v>
      </c>
      <c r="O36" s="18" t="s">
        <v>84</v>
      </c>
      <c r="P36" s="18" t="s">
        <v>84</v>
      </c>
    </row>
    <row r="37" spans="1:17" ht="31.5">
      <c r="A37" s="19">
        <v>912</v>
      </c>
      <c r="B37" s="19">
        <v>1022</v>
      </c>
      <c r="C37" s="12" t="s">
        <v>429</v>
      </c>
      <c r="D37" s="5" t="s">
        <v>1632</v>
      </c>
      <c r="E37" s="18" t="s">
        <v>84</v>
      </c>
      <c r="F37" s="18" t="s">
        <v>84</v>
      </c>
      <c r="G37" s="18" t="s">
        <v>84</v>
      </c>
      <c r="H37" s="18" t="s">
        <v>84</v>
      </c>
      <c r="I37" s="18" t="s">
        <v>84</v>
      </c>
      <c r="J37" s="18" t="s">
        <v>84</v>
      </c>
      <c r="K37" s="18" t="s">
        <v>84</v>
      </c>
      <c r="L37" s="18" t="s">
        <v>84</v>
      </c>
      <c r="M37" s="18" t="s">
        <v>84</v>
      </c>
      <c r="N37" s="18" t="s">
        <v>84</v>
      </c>
      <c r="O37" s="18" t="s">
        <v>84</v>
      </c>
      <c r="P37" s="18" t="s">
        <v>84</v>
      </c>
    </row>
    <row r="38" spans="1:17" ht="31.5">
      <c r="A38" s="19">
        <v>914</v>
      </c>
      <c r="B38" s="19">
        <v>1023</v>
      </c>
      <c r="C38" s="12" t="s">
        <v>490</v>
      </c>
      <c r="D38" s="5" t="s">
        <v>1632</v>
      </c>
      <c r="E38" s="18" t="s">
        <v>84</v>
      </c>
      <c r="F38" s="18" t="s">
        <v>84</v>
      </c>
      <c r="G38" s="18" t="s">
        <v>84</v>
      </c>
      <c r="H38" s="18" t="s">
        <v>84</v>
      </c>
      <c r="I38" s="18" t="s">
        <v>84</v>
      </c>
      <c r="J38" s="18" t="s">
        <v>84</v>
      </c>
      <c r="K38" s="18" t="s">
        <v>84</v>
      </c>
      <c r="L38" s="18" t="s">
        <v>84</v>
      </c>
      <c r="M38" s="18" t="s">
        <v>84</v>
      </c>
      <c r="N38" s="18" t="s">
        <v>84</v>
      </c>
      <c r="O38" s="18" t="s">
        <v>84</v>
      </c>
      <c r="P38" s="18" t="s">
        <v>84</v>
      </c>
      <c r="Q38" s="17" t="s">
        <v>491</v>
      </c>
    </row>
    <row r="39" spans="1:17" ht="94.5">
      <c r="A39" s="19">
        <v>916</v>
      </c>
      <c r="B39" s="19">
        <v>1021</v>
      </c>
      <c r="C39" s="12" t="s">
        <v>1900</v>
      </c>
      <c r="D39" s="5" t="s">
        <v>1632</v>
      </c>
      <c r="E39" s="18" t="s">
        <v>84</v>
      </c>
      <c r="F39" s="18" t="s">
        <v>84</v>
      </c>
      <c r="G39" s="18" t="s">
        <v>84</v>
      </c>
      <c r="H39" s="18" t="s">
        <v>84</v>
      </c>
      <c r="I39" s="18" t="s">
        <v>84</v>
      </c>
      <c r="J39" s="18" t="s">
        <v>84</v>
      </c>
      <c r="K39" s="18" t="s">
        <v>84</v>
      </c>
      <c r="L39" s="18" t="s">
        <v>84</v>
      </c>
      <c r="M39" s="18" t="s">
        <v>84</v>
      </c>
      <c r="N39" s="18" t="s">
        <v>84</v>
      </c>
      <c r="O39" s="18" t="s">
        <v>84</v>
      </c>
      <c r="P39" s="18" t="s">
        <v>84</v>
      </c>
    </row>
    <row r="40" spans="1:17" ht="78.75">
      <c r="A40" s="19">
        <v>918</v>
      </c>
      <c r="B40" s="19">
        <v>300</v>
      </c>
      <c r="C40" s="12" t="s">
        <v>430</v>
      </c>
      <c r="D40" s="5" t="s">
        <v>1632</v>
      </c>
      <c r="E40" s="18" t="s">
        <v>84</v>
      </c>
      <c r="F40" s="18" t="s">
        <v>84</v>
      </c>
      <c r="G40" s="18" t="s">
        <v>84</v>
      </c>
      <c r="H40" s="18" t="s">
        <v>84</v>
      </c>
      <c r="I40" s="18" t="s">
        <v>84</v>
      </c>
      <c r="J40" s="18" t="s">
        <v>84</v>
      </c>
      <c r="K40" s="18" t="s">
        <v>84</v>
      </c>
      <c r="L40" s="18" t="s">
        <v>84</v>
      </c>
      <c r="M40" s="18" t="s">
        <v>84</v>
      </c>
      <c r="N40" s="18" t="s">
        <v>84</v>
      </c>
      <c r="O40" s="18" t="s">
        <v>84</v>
      </c>
      <c r="P40" s="18" t="s">
        <v>84</v>
      </c>
    </row>
    <row r="41" spans="1:17" ht="47.25">
      <c r="A41" s="19">
        <v>919</v>
      </c>
      <c r="B41" s="19">
        <v>500</v>
      </c>
      <c r="C41" s="12" t="s">
        <v>431</v>
      </c>
      <c r="D41" s="5" t="s">
        <v>1632</v>
      </c>
      <c r="E41" s="18" t="s">
        <v>84</v>
      </c>
      <c r="F41" s="18" t="s">
        <v>84</v>
      </c>
      <c r="G41" s="18" t="s">
        <v>84</v>
      </c>
      <c r="H41" s="18" t="s">
        <v>84</v>
      </c>
      <c r="I41" s="18" t="s">
        <v>84</v>
      </c>
      <c r="J41" s="18" t="s">
        <v>84</v>
      </c>
      <c r="K41" s="18" t="s">
        <v>84</v>
      </c>
      <c r="L41" s="18" t="s">
        <v>84</v>
      </c>
      <c r="M41" s="18" t="s">
        <v>84</v>
      </c>
      <c r="N41" s="18" t="s">
        <v>84</v>
      </c>
      <c r="O41" s="18" t="s">
        <v>84</v>
      </c>
      <c r="P41" s="18" t="s">
        <v>84</v>
      </c>
    </row>
    <row r="42" spans="1:17" ht="63">
      <c r="A42" s="19">
        <v>920</v>
      </c>
      <c r="B42" s="19">
        <v>400</v>
      </c>
      <c r="C42" s="12" t="s">
        <v>432</v>
      </c>
      <c r="D42" s="5" t="s">
        <v>1632</v>
      </c>
      <c r="E42" s="18" t="s">
        <v>84</v>
      </c>
      <c r="F42" s="18" t="s">
        <v>84</v>
      </c>
      <c r="G42" s="18" t="s">
        <v>84</v>
      </c>
      <c r="H42" s="18" t="s">
        <v>84</v>
      </c>
      <c r="I42" s="18" t="s">
        <v>84</v>
      </c>
      <c r="J42" s="18" t="s">
        <v>84</v>
      </c>
      <c r="K42" s="18" t="s">
        <v>84</v>
      </c>
      <c r="L42" s="18" t="s">
        <v>84</v>
      </c>
      <c r="M42" s="18" t="s">
        <v>84</v>
      </c>
      <c r="N42" s="18" t="s">
        <v>84</v>
      </c>
      <c r="O42" s="18" t="s">
        <v>84</v>
      </c>
      <c r="P42" s="18" t="s">
        <v>84</v>
      </c>
    </row>
    <row r="43" spans="1:17" ht="31.5">
      <c r="A43" s="19">
        <v>940</v>
      </c>
      <c r="B43" s="19">
        <v>1051</v>
      </c>
      <c r="C43" s="20" t="s">
        <v>433</v>
      </c>
      <c r="D43" s="5" t="s">
        <v>1632</v>
      </c>
      <c r="E43" s="18" t="s">
        <v>84</v>
      </c>
      <c r="F43" s="18" t="s">
        <v>84</v>
      </c>
      <c r="G43" s="18" t="s">
        <v>84</v>
      </c>
      <c r="H43" s="18" t="s">
        <v>84</v>
      </c>
      <c r="I43" s="18" t="s">
        <v>84</v>
      </c>
      <c r="J43" s="18" t="s">
        <v>84</v>
      </c>
      <c r="K43" s="18" t="s">
        <v>84</v>
      </c>
      <c r="L43" s="18" t="s">
        <v>84</v>
      </c>
      <c r="M43" s="18" t="s">
        <v>84</v>
      </c>
      <c r="N43" s="18" t="s">
        <v>84</v>
      </c>
      <c r="O43" s="18" t="s">
        <v>84</v>
      </c>
      <c r="P43" s="18" t="s">
        <v>84</v>
      </c>
    </row>
    <row r="44" spans="1:17" ht="63">
      <c r="A44" s="19">
        <v>941</v>
      </c>
      <c r="B44" s="19">
        <v>3300</v>
      </c>
      <c r="C44" s="20" t="s">
        <v>482</v>
      </c>
      <c r="D44" s="5" t="s">
        <v>1632</v>
      </c>
      <c r="E44" s="18" t="s">
        <v>84</v>
      </c>
      <c r="F44" s="18" t="s">
        <v>84</v>
      </c>
      <c r="G44" s="18" t="s">
        <v>84</v>
      </c>
      <c r="H44" s="18" t="s">
        <v>84</v>
      </c>
      <c r="I44" s="18" t="s">
        <v>84</v>
      </c>
      <c r="J44" s="18" t="s">
        <v>84</v>
      </c>
      <c r="K44" s="18" t="s">
        <v>84</v>
      </c>
      <c r="L44" s="18" t="s">
        <v>84</v>
      </c>
      <c r="M44" s="18" t="s">
        <v>84</v>
      </c>
      <c r="N44" s="18" t="s">
        <v>84</v>
      </c>
      <c r="O44" s="18" t="s">
        <v>84</v>
      </c>
      <c r="P44" s="18" t="s">
        <v>84</v>
      </c>
    </row>
    <row r="45" spans="1:17" ht="31.5">
      <c r="A45" s="19">
        <v>943</v>
      </c>
      <c r="B45" s="19">
        <v>3420</v>
      </c>
      <c r="C45" s="20" t="s">
        <v>434</v>
      </c>
      <c r="D45" s="5" t="s">
        <v>1632</v>
      </c>
      <c r="E45" s="18" t="s">
        <v>84</v>
      </c>
      <c r="F45" s="18" t="s">
        <v>84</v>
      </c>
      <c r="G45" s="18" t="s">
        <v>84</v>
      </c>
      <c r="H45" s="18" t="s">
        <v>84</v>
      </c>
      <c r="I45" s="18" t="s">
        <v>84</v>
      </c>
      <c r="J45" s="18" t="s">
        <v>84</v>
      </c>
      <c r="K45" s="18" t="s">
        <v>84</v>
      </c>
      <c r="L45" s="18" t="s">
        <v>84</v>
      </c>
      <c r="M45" s="18" t="s">
        <v>84</v>
      </c>
      <c r="N45" s="18" t="s">
        <v>84</v>
      </c>
      <c r="O45" s="18" t="s">
        <v>84</v>
      </c>
      <c r="P45" s="18" t="s">
        <v>84</v>
      </c>
    </row>
    <row r="46" spans="1:17" ht="31.5">
      <c r="A46" s="19">
        <v>948</v>
      </c>
      <c r="B46" s="19">
        <v>8900</v>
      </c>
      <c r="C46" s="20" t="s">
        <v>1540</v>
      </c>
      <c r="D46" s="5" t="s">
        <v>1632</v>
      </c>
      <c r="E46" s="18" t="s">
        <v>84</v>
      </c>
      <c r="F46" s="18" t="s">
        <v>84</v>
      </c>
      <c r="G46" s="18" t="s">
        <v>84</v>
      </c>
      <c r="H46" s="18" t="s">
        <v>84</v>
      </c>
      <c r="I46" s="18" t="s">
        <v>84</v>
      </c>
      <c r="J46" s="18" t="s">
        <v>84</v>
      </c>
      <c r="K46" s="18" t="s">
        <v>84</v>
      </c>
      <c r="L46" s="18" t="s">
        <v>84</v>
      </c>
      <c r="M46" s="18" t="s">
        <v>84</v>
      </c>
      <c r="N46" s="18" t="s">
        <v>84</v>
      </c>
      <c r="O46" s="18" t="s">
        <v>84</v>
      </c>
      <c r="P46" s="18" t="s">
        <v>84</v>
      </c>
    </row>
    <row r="47" spans="1:17" ht="31.5">
      <c r="A47" s="19">
        <v>949</v>
      </c>
      <c r="B47" s="19">
        <v>3200</v>
      </c>
      <c r="C47" s="20" t="s">
        <v>435</v>
      </c>
      <c r="D47" s="5" t="s">
        <v>1632</v>
      </c>
      <c r="E47" s="18" t="s">
        <v>84</v>
      </c>
      <c r="F47" s="18" t="s">
        <v>84</v>
      </c>
      <c r="G47" s="18" t="s">
        <v>84</v>
      </c>
      <c r="H47" s="18" t="s">
        <v>84</v>
      </c>
      <c r="I47" s="18" t="s">
        <v>84</v>
      </c>
      <c r="J47" s="18" t="s">
        <v>84</v>
      </c>
      <c r="K47" s="18" t="s">
        <v>84</v>
      </c>
      <c r="L47" s="18" t="s">
        <v>84</v>
      </c>
      <c r="M47" s="18" t="s">
        <v>84</v>
      </c>
      <c r="N47" s="18" t="s">
        <v>84</v>
      </c>
      <c r="O47" s="18" t="s">
        <v>84</v>
      </c>
      <c r="P47" s="18" t="s">
        <v>84</v>
      </c>
    </row>
    <row r="48" spans="1:17">
      <c r="A48" s="19">
        <v>951</v>
      </c>
      <c r="B48" s="19">
        <v>1052</v>
      </c>
      <c r="C48" s="20" t="s">
        <v>436</v>
      </c>
      <c r="D48" s="5" t="s">
        <v>1632</v>
      </c>
      <c r="E48" s="18" t="s">
        <v>84</v>
      </c>
      <c r="F48" s="18" t="s">
        <v>84</v>
      </c>
      <c r="G48" s="18" t="s">
        <v>84</v>
      </c>
      <c r="H48" s="18" t="s">
        <v>84</v>
      </c>
      <c r="I48" s="18" t="s">
        <v>84</v>
      </c>
      <c r="J48" s="18" t="s">
        <v>84</v>
      </c>
      <c r="K48" s="18" t="s">
        <v>84</v>
      </c>
      <c r="L48" s="18" t="s">
        <v>84</v>
      </c>
      <c r="M48" s="18" t="s">
        <v>84</v>
      </c>
      <c r="N48" s="18" t="s">
        <v>84</v>
      </c>
      <c r="O48" s="18" t="s">
        <v>84</v>
      </c>
      <c r="P48" s="18" t="s">
        <v>84</v>
      </c>
    </row>
    <row r="49" spans="1:16">
      <c r="A49" s="19">
        <v>952</v>
      </c>
      <c r="B49" s="19">
        <v>2900</v>
      </c>
      <c r="C49" s="20" t="s">
        <v>437</v>
      </c>
      <c r="D49" s="5" t="s">
        <v>1632</v>
      </c>
      <c r="E49" s="18" t="s">
        <v>84</v>
      </c>
      <c r="F49" s="18" t="s">
        <v>84</v>
      </c>
      <c r="G49" s="18" t="s">
        <v>84</v>
      </c>
      <c r="H49" s="18" t="s">
        <v>84</v>
      </c>
      <c r="I49" s="18" t="s">
        <v>84</v>
      </c>
      <c r="J49" s="18" t="s">
        <v>84</v>
      </c>
      <c r="K49" s="18" t="s">
        <v>84</v>
      </c>
      <c r="L49" s="18" t="s">
        <v>84</v>
      </c>
      <c r="M49" s="18" t="s">
        <v>84</v>
      </c>
      <c r="N49" s="18" t="s">
        <v>84</v>
      </c>
      <c r="O49" s="18" t="s">
        <v>84</v>
      </c>
      <c r="P49" s="18" t="s">
        <v>84</v>
      </c>
    </row>
    <row r="50" spans="1:16" ht="63">
      <c r="A50" s="19">
        <v>953</v>
      </c>
      <c r="B50" s="19">
        <v>3000</v>
      </c>
      <c r="C50" s="20" t="s">
        <v>438</v>
      </c>
      <c r="D50" s="5" t="s">
        <v>1632</v>
      </c>
      <c r="E50" s="18" t="s">
        <v>84</v>
      </c>
      <c r="F50" s="18" t="s">
        <v>84</v>
      </c>
      <c r="G50" s="18" t="s">
        <v>84</v>
      </c>
      <c r="H50" s="18" t="s">
        <v>84</v>
      </c>
      <c r="I50" s="18" t="s">
        <v>84</v>
      </c>
      <c r="J50" s="18" t="s">
        <v>84</v>
      </c>
      <c r="K50" s="18" t="s">
        <v>84</v>
      </c>
      <c r="L50" s="18" t="s">
        <v>84</v>
      </c>
      <c r="M50" s="18" t="s">
        <v>84</v>
      </c>
      <c r="N50" s="18" t="s">
        <v>84</v>
      </c>
      <c r="O50" s="18" t="s">
        <v>84</v>
      </c>
      <c r="P50" s="18" t="s">
        <v>84</v>
      </c>
    </row>
    <row r="51" spans="1:16" ht="78.75">
      <c r="A51" s="19">
        <v>954</v>
      </c>
      <c r="B51" s="19">
        <v>1610</v>
      </c>
      <c r="C51" s="20" t="s">
        <v>439</v>
      </c>
      <c r="D51" s="5" t="s">
        <v>1632</v>
      </c>
      <c r="E51" s="18" t="s">
        <v>84</v>
      </c>
      <c r="F51" s="18" t="s">
        <v>84</v>
      </c>
      <c r="G51" s="18" t="s">
        <v>84</v>
      </c>
      <c r="H51" s="18" t="s">
        <v>84</v>
      </c>
      <c r="I51" s="18" t="s">
        <v>84</v>
      </c>
      <c r="J51" s="18" t="s">
        <v>84</v>
      </c>
      <c r="K51" s="18" t="s">
        <v>84</v>
      </c>
      <c r="L51" s="18" t="s">
        <v>84</v>
      </c>
      <c r="M51" s="18" t="s">
        <v>84</v>
      </c>
      <c r="N51" s="18" t="s">
        <v>84</v>
      </c>
      <c r="O51" s="18" t="s">
        <v>84</v>
      </c>
      <c r="P51" s="18" t="s">
        <v>84</v>
      </c>
    </row>
    <row r="52" spans="1:16" ht="78.75">
      <c r="A52" s="19">
        <v>955</v>
      </c>
      <c r="B52" s="19">
        <v>1620</v>
      </c>
      <c r="C52" s="20" t="s">
        <v>440</v>
      </c>
      <c r="D52" s="5" t="s">
        <v>1632</v>
      </c>
      <c r="E52" s="18" t="s">
        <v>84</v>
      </c>
      <c r="F52" s="18" t="s">
        <v>84</v>
      </c>
      <c r="G52" s="18" t="s">
        <v>84</v>
      </c>
      <c r="H52" s="18" t="s">
        <v>84</v>
      </c>
      <c r="I52" s="18" t="s">
        <v>84</v>
      </c>
      <c r="J52" s="18" t="s">
        <v>84</v>
      </c>
      <c r="K52" s="18" t="s">
        <v>84</v>
      </c>
      <c r="L52" s="18" t="s">
        <v>84</v>
      </c>
      <c r="M52" s="18" t="s">
        <v>84</v>
      </c>
      <c r="N52" s="18" t="s">
        <v>84</v>
      </c>
      <c r="O52" s="18" t="s">
        <v>84</v>
      </c>
      <c r="P52" s="18" t="s">
        <v>84</v>
      </c>
    </row>
    <row r="53" spans="1:16" ht="78.75">
      <c r="A53" s="19">
        <v>956</v>
      </c>
      <c r="B53" s="19">
        <v>4400</v>
      </c>
      <c r="C53" s="20" t="s">
        <v>441</v>
      </c>
      <c r="D53" s="5" t="s">
        <v>1600</v>
      </c>
      <c r="E53" s="18"/>
      <c r="F53" s="18"/>
      <c r="G53" s="18"/>
      <c r="H53" s="18"/>
      <c r="I53" s="18"/>
      <c r="J53" s="18" t="s">
        <v>84</v>
      </c>
      <c r="K53" s="18"/>
      <c r="L53" s="18"/>
      <c r="M53" s="18"/>
      <c r="N53" s="18"/>
      <c r="O53" s="18"/>
      <c r="P53" s="18"/>
    </row>
    <row r="54" spans="1:16" ht="47.25">
      <c r="A54" s="19">
        <v>957</v>
      </c>
      <c r="B54" s="19">
        <v>2605</v>
      </c>
      <c r="C54" s="69" t="s">
        <v>1580</v>
      </c>
      <c r="D54" s="5" t="s">
        <v>1632</v>
      </c>
      <c r="E54" s="18" t="s">
        <v>84</v>
      </c>
      <c r="F54" s="18" t="s">
        <v>84</v>
      </c>
      <c r="G54" s="18" t="s">
        <v>84</v>
      </c>
      <c r="H54" s="18" t="s">
        <v>84</v>
      </c>
      <c r="I54" s="18" t="s">
        <v>84</v>
      </c>
      <c r="J54" s="18" t="s">
        <v>84</v>
      </c>
      <c r="K54" s="18" t="s">
        <v>84</v>
      </c>
      <c r="L54" s="18" t="s">
        <v>84</v>
      </c>
      <c r="M54" s="18" t="s">
        <v>84</v>
      </c>
      <c r="N54" s="18" t="s">
        <v>84</v>
      </c>
      <c r="O54" s="18" t="s">
        <v>84</v>
      </c>
      <c r="P54" s="18" t="s">
        <v>84</v>
      </c>
    </row>
    <row r="55" spans="1:16" ht="63">
      <c r="A55" s="19">
        <v>958</v>
      </c>
      <c r="B55" s="19">
        <v>2625</v>
      </c>
      <c r="C55" s="20" t="s">
        <v>442</v>
      </c>
      <c r="D55" s="5" t="s">
        <v>1633</v>
      </c>
      <c r="E55" s="18" t="s">
        <v>84</v>
      </c>
      <c r="F55" s="18" t="s">
        <v>84</v>
      </c>
      <c r="G55" s="18" t="s">
        <v>84</v>
      </c>
      <c r="H55" s="18" t="s">
        <v>84</v>
      </c>
      <c r="I55" s="18" t="s">
        <v>84</v>
      </c>
      <c r="J55" s="18" t="s">
        <v>84</v>
      </c>
      <c r="K55" s="18" t="s">
        <v>84</v>
      </c>
      <c r="L55" s="18" t="s">
        <v>84</v>
      </c>
      <c r="M55" s="18" t="s">
        <v>84</v>
      </c>
      <c r="N55" s="18" t="s">
        <v>84</v>
      </c>
      <c r="O55" s="18" t="s">
        <v>84</v>
      </c>
      <c r="P55" s="18" t="s">
        <v>84</v>
      </c>
    </row>
    <row r="56" spans="1:16" ht="31.5">
      <c r="A56" s="19">
        <v>959</v>
      </c>
      <c r="B56" s="19">
        <v>2630</v>
      </c>
      <c r="C56" s="20" t="s">
        <v>443</v>
      </c>
      <c r="D56" s="5" t="s">
        <v>1633</v>
      </c>
      <c r="E56" s="18" t="s">
        <v>84</v>
      </c>
      <c r="F56" s="18" t="s">
        <v>84</v>
      </c>
      <c r="G56" s="18" t="s">
        <v>84</v>
      </c>
      <c r="H56" s="18" t="s">
        <v>84</v>
      </c>
      <c r="I56" s="18" t="s">
        <v>84</v>
      </c>
      <c r="J56" s="18" t="s">
        <v>84</v>
      </c>
      <c r="K56" s="18" t="s">
        <v>84</v>
      </c>
      <c r="L56" s="18" t="s">
        <v>84</v>
      </c>
      <c r="M56" s="18" t="s">
        <v>84</v>
      </c>
      <c r="N56" s="18" t="s">
        <v>84</v>
      </c>
      <c r="O56" s="18" t="s">
        <v>84</v>
      </c>
      <c r="P56" s="18" t="s">
        <v>84</v>
      </c>
    </row>
    <row r="57" spans="1:16" ht="31.5">
      <c r="A57" s="19">
        <v>961</v>
      </c>
      <c r="B57" s="19">
        <v>2410</v>
      </c>
      <c r="C57" s="20" t="s">
        <v>444</v>
      </c>
      <c r="D57" s="5" t="s">
        <v>1633</v>
      </c>
      <c r="E57" s="18" t="s">
        <v>84</v>
      </c>
      <c r="F57" s="18" t="s">
        <v>84</v>
      </c>
      <c r="G57" s="18" t="s">
        <v>84</v>
      </c>
      <c r="H57" s="18" t="s">
        <v>84</v>
      </c>
      <c r="I57" s="18" t="s">
        <v>84</v>
      </c>
      <c r="J57" s="18" t="s">
        <v>84</v>
      </c>
      <c r="K57" s="18" t="s">
        <v>84</v>
      </c>
      <c r="L57" s="18" t="s">
        <v>84</v>
      </c>
      <c r="M57" s="18" t="s">
        <v>84</v>
      </c>
      <c r="N57" s="18" t="s">
        <v>84</v>
      </c>
      <c r="O57" s="18" t="s">
        <v>84</v>
      </c>
      <c r="P57" s="18" t="s">
        <v>84</v>
      </c>
    </row>
    <row r="58" spans="1:16" ht="31.5">
      <c r="A58" s="19">
        <v>962</v>
      </c>
      <c r="B58" s="19">
        <v>2420</v>
      </c>
      <c r="C58" s="20" t="s">
        <v>445</v>
      </c>
      <c r="D58" s="5" t="s">
        <v>1633</v>
      </c>
      <c r="E58" s="18" t="s">
        <v>84</v>
      </c>
      <c r="F58" s="18" t="s">
        <v>84</v>
      </c>
      <c r="G58" s="18" t="s">
        <v>84</v>
      </c>
      <c r="H58" s="18" t="s">
        <v>84</v>
      </c>
      <c r="I58" s="18" t="s">
        <v>84</v>
      </c>
      <c r="J58" s="18" t="s">
        <v>84</v>
      </c>
      <c r="K58" s="18" t="s">
        <v>84</v>
      </c>
      <c r="L58" s="18" t="s">
        <v>84</v>
      </c>
      <c r="M58" s="18" t="s">
        <v>84</v>
      </c>
      <c r="N58" s="18" t="s">
        <v>84</v>
      </c>
      <c r="O58" s="18" t="s">
        <v>84</v>
      </c>
      <c r="P58" s="18" t="s">
        <v>84</v>
      </c>
    </row>
    <row r="59" spans="1:16" ht="31.5">
      <c r="A59" s="19">
        <v>963</v>
      </c>
      <c r="B59" s="19">
        <v>2430</v>
      </c>
      <c r="C59" s="20" t="s">
        <v>446</v>
      </c>
      <c r="D59" s="5" t="s">
        <v>1633</v>
      </c>
      <c r="E59" s="18" t="s">
        <v>84</v>
      </c>
      <c r="F59" s="18" t="s">
        <v>84</v>
      </c>
      <c r="G59" s="18" t="s">
        <v>84</v>
      </c>
      <c r="H59" s="18" t="s">
        <v>84</v>
      </c>
      <c r="I59" s="18" t="s">
        <v>84</v>
      </c>
      <c r="J59" s="18" t="s">
        <v>84</v>
      </c>
      <c r="K59" s="18" t="s">
        <v>84</v>
      </c>
      <c r="L59" s="18" t="s">
        <v>84</v>
      </c>
      <c r="M59" s="18" t="s">
        <v>84</v>
      </c>
      <c r="N59" s="18" t="s">
        <v>84</v>
      </c>
      <c r="O59" s="18" t="s">
        <v>84</v>
      </c>
      <c r="P59" s="18" t="s">
        <v>84</v>
      </c>
    </row>
    <row r="60" spans="1:16" ht="31.5">
      <c r="A60" s="19">
        <v>964</v>
      </c>
      <c r="B60" s="19">
        <v>2440</v>
      </c>
      <c r="C60" s="20" t="s">
        <v>447</v>
      </c>
      <c r="D60" s="5" t="s">
        <v>1633</v>
      </c>
      <c r="E60" s="18" t="s">
        <v>84</v>
      </c>
      <c r="F60" s="18" t="s">
        <v>84</v>
      </c>
      <c r="G60" s="18" t="s">
        <v>84</v>
      </c>
      <c r="H60" s="18" t="s">
        <v>84</v>
      </c>
      <c r="I60" s="18" t="s">
        <v>84</v>
      </c>
      <c r="J60" s="18" t="s">
        <v>84</v>
      </c>
      <c r="K60" s="18" t="s">
        <v>84</v>
      </c>
      <c r="L60" s="18" t="s">
        <v>84</v>
      </c>
      <c r="M60" s="18" t="s">
        <v>84</v>
      </c>
      <c r="N60" s="18" t="s">
        <v>84</v>
      </c>
      <c r="O60" s="18" t="s">
        <v>84</v>
      </c>
      <c r="P60" s="18" t="s">
        <v>84</v>
      </c>
    </row>
    <row r="61" spans="1:16" ht="31.5">
      <c r="A61" s="19">
        <v>965</v>
      </c>
      <c r="B61" s="19">
        <v>2450</v>
      </c>
      <c r="C61" s="20" t="s">
        <v>448</v>
      </c>
      <c r="D61" s="5" t="s">
        <v>1633</v>
      </c>
      <c r="E61" s="18" t="s">
        <v>84</v>
      </c>
      <c r="F61" s="18" t="s">
        <v>84</v>
      </c>
      <c r="G61" s="18" t="s">
        <v>84</v>
      </c>
      <c r="H61" s="18" t="s">
        <v>84</v>
      </c>
      <c r="I61" s="18" t="s">
        <v>84</v>
      </c>
      <c r="J61" s="18" t="s">
        <v>84</v>
      </c>
      <c r="K61" s="18" t="s">
        <v>84</v>
      </c>
      <c r="L61" s="18" t="s">
        <v>84</v>
      </c>
      <c r="M61" s="18" t="s">
        <v>84</v>
      </c>
      <c r="N61" s="18" t="s">
        <v>84</v>
      </c>
      <c r="O61" s="18" t="s">
        <v>84</v>
      </c>
      <c r="P61" s="18" t="s">
        <v>84</v>
      </c>
    </row>
    <row r="62" spans="1:16" ht="31.5">
      <c r="A62" s="19">
        <v>966</v>
      </c>
      <c r="B62" s="19">
        <v>2460</v>
      </c>
      <c r="C62" s="20" t="s">
        <v>449</v>
      </c>
      <c r="D62" s="5" t="s">
        <v>1633</v>
      </c>
      <c r="E62" s="18" t="s">
        <v>84</v>
      </c>
      <c r="F62" s="18" t="s">
        <v>84</v>
      </c>
      <c r="G62" s="18" t="s">
        <v>84</v>
      </c>
      <c r="H62" s="18" t="s">
        <v>84</v>
      </c>
      <c r="I62" s="18" t="s">
        <v>84</v>
      </c>
      <c r="J62" s="18" t="s">
        <v>84</v>
      </c>
      <c r="K62" s="18" t="s">
        <v>84</v>
      </c>
      <c r="L62" s="18" t="s">
        <v>84</v>
      </c>
      <c r="M62" s="18" t="s">
        <v>84</v>
      </c>
      <c r="N62" s="18" t="s">
        <v>84</v>
      </c>
      <c r="O62" s="18" t="s">
        <v>84</v>
      </c>
      <c r="P62" s="18" t="s">
        <v>84</v>
      </c>
    </row>
    <row r="63" spans="1:16" ht="31.5">
      <c r="A63" s="19">
        <v>967</v>
      </c>
      <c r="B63" s="19">
        <v>2590</v>
      </c>
      <c r="C63" s="20" t="s">
        <v>450</v>
      </c>
      <c r="D63" s="5" t="s">
        <v>1633</v>
      </c>
      <c r="E63" s="18" t="s">
        <v>84</v>
      </c>
      <c r="F63" s="18" t="s">
        <v>84</v>
      </c>
      <c r="G63" s="18" t="s">
        <v>84</v>
      </c>
      <c r="H63" s="18" t="s">
        <v>84</v>
      </c>
      <c r="I63" s="18" t="s">
        <v>84</v>
      </c>
      <c r="J63" s="18" t="s">
        <v>84</v>
      </c>
      <c r="K63" s="18" t="s">
        <v>84</v>
      </c>
      <c r="L63" s="18" t="s">
        <v>84</v>
      </c>
      <c r="M63" s="18" t="s">
        <v>84</v>
      </c>
      <c r="N63" s="18" t="s">
        <v>84</v>
      </c>
      <c r="O63" s="18" t="s">
        <v>84</v>
      </c>
      <c r="P63" s="18" t="s">
        <v>84</v>
      </c>
    </row>
    <row r="64" spans="1:16" ht="47.25">
      <c r="A64" s="19">
        <v>968</v>
      </c>
      <c r="B64" s="19">
        <v>3900</v>
      </c>
      <c r="C64" s="20" t="s">
        <v>1651</v>
      </c>
      <c r="D64" s="5" t="s">
        <v>1632</v>
      </c>
      <c r="E64" s="18" t="s">
        <v>84</v>
      </c>
      <c r="F64" s="18" t="s">
        <v>84</v>
      </c>
      <c r="G64" s="18" t="s">
        <v>84</v>
      </c>
      <c r="H64" s="18" t="s">
        <v>84</v>
      </c>
      <c r="I64" s="18" t="s">
        <v>84</v>
      </c>
      <c r="J64" s="18" t="s">
        <v>84</v>
      </c>
      <c r="K64" s="18" t="s">
        <v>84</v>
      </c>
      <c r="L64" s="18" t="s">
        <v>84</v>
      </c>
      <c r="M64" s="18" t="s">
        <v>84</v>
      </c>
      <c r="N64" s="18" t="s">
        <v>84</v>
      </c>
      <c r="O64" s="18" t="s">
        <v>84</v>
      </c>
      <c r="P64" s="18" t="s">
        <v>84</v>
      </c>
    </row>
    <row r="65" spans="1:16" ht="31.5">
      <c r="A65" s="19">
        <v>969</v>
      </c>
      <c r="B65" s="19">
        <v>7050</v>
      </c>
      <c r="C65" s="20" t="s">
        <v>451</v>
      </c>
      <c r="D65" s="5" t="s">
        <v>1600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 t="s">
        <v>84</v>
      </c>
      <c r="P65" s="18"/>
    </row>
    <row r="66" spans="1:16" ht="47.25">
      <c r="A66" s="19">
        <v>970</v>
      </c>
      <c r="B66" s="19">
        <v>7040</v>
      </c>
      <c r="C66" s="20" t="s">
        <v>452</v>
      </c>
      <c r="D66" s="5" t="s">
        <v>1600</v>
      </c>
      <c r="E66" s="32"/>
      <c r="F66" s="18"/>
      <c r="G66" s="18"/>
      <c r="H66" s="18"/>
      <c r="I66" s="18"/>
      <c r="J66" s="18"/>
      <c r="K66" s="18"/>
      <c r="L66" s="18"/>
      <c r="M66" s="18"/>
      <c r="N66" s="18"/>
      <c r="O66" s="18" t="s">
        <v>84</v>
      </c>
      <c r="P66" s="18"/>
    </row>
    <row r="67" spans="1:16" ht="47.25">
      <c r="A67" s="19">
        <v>971</v>
      </c>
      <c r="B67" s="19">
        <v>3800</v>
      </c>
      <c r="C67" s="20" t="s">
        <v>483</v>
      </c>
      <c r="D67" s="5" t="s">
        <v>1632</v>
      </c>
      <c r="E67" s="18" t="s">
        <v>84</v>
      </c>
      <c r="F67" s="18" t="s">
        <v>84</v>
      </c>
      <c r="G67" s="18" t="s">
        <v>84</v>
      </c>
      <c r="H67" s="18" t="s">
        <v>84</v>
      </c>
      <c r="I67" s="18" t="s">
        <v>84</v>
      </c>
      <c r="J67" s="18" t="s">
        <v>84</v>
      </c>
      <c r="K67" s="18" t="s">
        <v>84</v>
      </c>
      <c r="L67" s="18" t="s">
        <v>84</v>
      </c>
      <c r="M67" s="18" t="s">
        <v>84</v>
      </c>
      <c r="N67" s="18" t="s">
        <v>84</v>
      </c>
      <c r="O67" s="18" t="s">
        <v>84</v>
      </c>
      <c r="P67" s="18" t="s">
        <v>84</v>
      </c>
    </row>
    <row r="68" spans="1:16" ht="31.5">
      <c r="A68" s="19">
        <v>972</v>
      </c>
      <c r="B68" s="19">
        <v>2510</v>
      </c>
      <c r="C68" s="20" t="s">
        <v>453</v>
      </c>
      <c r="D68" s="5" t="s">
        <v>1633</v>
      </c>
      <c r="E68" s="18" t="s">
        <v>84</v>
      </c>
      <c r="F68" s="18" t="s">
        <v>84</v>
      </c>
      <c r="G68" s="18" t="s">
        <v>84</v>
      </c>
      <c r="H68" s="18" t="s">
        <v>84</v>
      </c>
      <c r="I68" s="18" t="s">
        <v>84</v>
      </c>
      <c r="J68" s="18" t="s">
        <v>84</v>
      </c>
      <c r="K68" s="18" t="s">
        <v>84</v>
      </c>
      <c r="L68" s="18" t="s">
        <v>84</v>
      </c>
      <c r="M68" s="18" t="s">
        <v>84</v>
      </c>
      <c r="N68" s="18" t="s">
        <v>84</v>
      </c>
      <c r="O68" s="18" t="s">
        <v>84</v>
      </c>
      <c r="P68" s="18" t="s">
        <v>84</v>
      </c>
    </row>
    <row r="69" spans="1:16" ht="31.5">
      <c r="A69" s="19">
        <v>973</v>
      </c>
      <c r="B69" s="19">
        <v>2620</v>
      </c>
      <c r="C69" s="20" t="s">
        <v>454</v>
      </c>
      <c r="D69" s="5" t="s">
        <v>1633</v>
      </c>
      <c r="E69" s="18" t="s">
        <v>84</v>
      </c>
      <c r="F69" s="18" t="s">
        <v>84</v>
      </c>
      <c r="G69" s="18" t="s">
        <v>84</v>
      </c>
      <c r="H69" s="18" t="s">
        <v>84</v>
      </c>
      <c r="I69" s="18" t="s">
        <v>84</v>
      </c>
      <c r="J69" s="18" t="s">
        <v>84</v>
      </c>
      <c r="K69" s="18" t="s">
        <v>84</v>
      </c>
      <c r="L69" s="18" t="s">
        <v>84</v>
      </c>
      <c r="M69" s="18" t="s">
        <v>84</v>
      </c>
      <c r="N69" s="18" t="s">
        <v>84</v>
      </c>
      <c r="O69" s="18" t="s">
        <v>84</v>
      </c>
      <c r="P69" s="18" t="s">
        <v>84</v>
      </c>
    </row>
    <row r="70" spans="1:16" ht="47.25">
      <c r="A70" s="19">
        <v>975</v>
      </c>
      <c r="B70" s="19">
        <v>2635</v>
      </c>
      <c r="C70" s="20" t="s">
        <v>455</v>
      </c>
      <c r="D70" s="5" t="s">
        <v>1633</v>
      </c>
      <c r="E70" s="18" t="s">
        <v>84</v>
      </c>
      <c r="F70" s="18" t="s">
        <v>84</v>
      </c>
      <c r="G70" s="18" t="s">
        <v>84</v>
      </c>
      <c r="H70" s="18" t="s">
        <v>84</v>
      </c>
      <c r="I70" s="18" t="s">
        <v>84</v>
      </c>
      <c r="J70" s="18" t="s">
        <v>84</v>
      </c>
      <c r="K70" s="18" t="s">
        <v>84</v>
      </c>
      <c r="L70" s="18" t="s">
        <v>84</v>
      </c>
      <c r="M70" s="18" t="s">
        <v>84</v>
      </c>
      <c r="N70" s="18" t="s">
        <v>84</v>
      </c>
      <c r="O70" s="18" t="s">
        <v>84</v>
      </c>
      <c r="P70" s="18" t="s">
        <v>84</v>
      </c>
    </row>
    <row r="71" spans="1:16" ht="31.5">
      <c r="A71" s="19">
        <v>976</v>
      </c>
      <c r="B71" s="19">
        <v>3410</v>
      </c>
      <c r="C71" s="20" t="s">
        <v>456</v>
      </c>
      <c r="D71" s="5" t="s">
        <v>1600</v>
      </c>
      <c r="E71" s="18" t="s">
        <v>84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1:16" ht="31.5">
      <c r="A72" s="19">
        <v>977</v>
      </c>
      <c r="B72" s="19">
        <v>4310</v>
      </c>
      <c r="C72" s="20" t="s">
        <v>457</v>
      </c>
      <c r="D72" s="5" t="s">
        <v>1632</v>
      </c>
      <c r="E72" s="18" t="s">
        <v>84</v>
      </c>
      <c r="F72" s="18" t="s">
        <v>84</v>
      </c>
      <c r="G72" s="18" t="s">
        <v>84</v>
      </c>
      <c r="H72" s="18" t="s">
        <v>84</v>
      </c>
      <c r="I72" s="18" t="s">
        <v>84</v>
      </c>
      <c r="J72" s="18" t="s">
        <v>84</v>
      </c>
      <c r="K72" s="18" t="s">
        <v>84</v>
      </c>
      <c r="L72" s="18" t="s">
        <v>84</v>
      </c>
      <c r="M72" s="18" t="s">
        <v>84</v>
      </c>
      <c r="N72" s="18" t="s">
        <v>84</v>
      </c>
      <c r="O72" s="18" t="s">
        <v>84</v>
      </c>
      <c r="P72" s="18" t="s">
        <v>84</v>
      </c>
    </row>
    <row r="73" spans="1:16" ht="63">
      <c r="A73" s="19">
        <v>980</v>
      </c>
      <c r="B73" s="19">
        <v>2640</v>
      </c>
      <c r="C73" s="20" t="s">
        <v>1652</v>
      </c>
      <c r="D73" s="5" t="s">
        <v>1633</v>
      </c>
      <c r="E73" s="18" t="s">
        <v>84</v>
      </c>
      <c r="F73" s="18" t="s">
        <v>84</v>
      </c>
      <c r="G73" s="18" t="s">
        <v>84</v>
      </c>
      <c r="H73" s="18" t="s">
        <v>84</v>
      </c>
      <c r="I73" s="18" t="s">
        <v>84</v>
      </c>
      <c r="J73" s="18" t="s">
        <v>84</v>
      </c>
      <c r="K73" s="18" t="s">
        <v>84</v>
      </c>
      <c r="L73" s="18" t="s">
        <v>84</v>
      </c>
      <c r="M73" s="18" t="s">
        <v>84</v>
      </c>
      <c r="N73" s="18" t="s">
        <v>84</v>
      </c>
      <c r="O73" s="18" t="s">
        <v>84</v>
      </c>
      <c r="P73" s="18" t="s">
        <v>84</v>
      </c>
    </row>
    <row r="74" spans="1:16" ht="47.25">
      <c r="A74" s="19">
        <v>981</v>
      </c>
      <c r="B74" s="19">
        <v>2660</v>
      </c>
      <c r="C74" s="20" t="s">
        <v>458</v>
      </c>
      <c r="D74" s="5" t="s">
        <v>1633</v>
      </c>
      <c r="E74" s="18" t="s">
        <v>84</v>
      </c>
      <c r="F74" s="18" t="s">
        <v>84</v>
      </c>
      <c r="G74" s="18" t="s">
        <v>84</v>
      </c>
      <c r="H74" s="18" t="s">
        <v>84</v>
      </c>
      <c r="I74" s="18" t="s">
        <v>84</v>
      </c>
      <c r="J74" s="18" t="s">
        <v>84</v>
      </c>
      <c r="K74" s="18" t="s">
        <v>84</v>
      </c>
      <c r="L74" s="18" t="s">
        <v>84</v>
      </c>
      <c r="M74" s="18" t="s">
        <v>84</v>
      </c>
      <c r="N74" s="18" t="s">
        <v>84</v>
      </c>
      <c r="O74" s="18" t="s">
        <v>84</v>
      </c>
      <c r="P74" s="18" t="s">
        <v>84</v>
      </c>
    </row>
    <row r="75" spans="1:16" ht="47.25">
      <c r="A75" s="19">
        <v>982</v>
      </c>
      <c r="B75" s="19">
        <v>3700</v>
      </c>
      <c r="C75" s="20" t="s">
        <v>459</v>
      </c>
      <c r="D75" s="5" t="s">
        <v>1632</v>
      </c>
      <c r="E75" s="18" t="s">
        <v>84</v>
      </c>
      <c r="F75" s="18" t="s">
        <v>84</v>
      </c>
      <c r="G75" s="18" t="s">
        <v>84</v>
      </c>
      <c r="H75" s="18" t="s">
        <v>84</v>
      </c>
      <c r="I75" s="18" t="s">
        <v>84</v>
      </c>
      <c r="J75" s="18" t="s">
        <v>84</v>
      </c>
      <c r="K75" s="18" t="s">
        <v>84</v>
      </c>
      <c r="L75" s="18" t="s">
        <v>84</v>
      </c>
      <c r="M75" s="18" t="s">
        <v>84</v>
      </c>
      <c r="N75" s="18" t="s">
        <v>84</v>
      </c>
      <c r="O75" s="18" t="s">
        <v>84</v>
      </c>
      <c r="P75" s="18" t="s">
        <v>84</v>
      </c>
    </row>
    <row r="76" spans="1:16">
      <c r="A76" s="19">
        <v>985</v>
      </c>
      <c r="B76" s="19">
        <v>2615</v>
      </c>
      <c r="C76" s="20" t="s">
        <v>460</v>
      </c>
      <c r="D76" s="5" t="s">
        <v>1632</v>
      </c>
      <c r="E76" s="18" t="s">
        <v>84</v>
      </c>
      <c r="F76" s="18" t="s">
        <v>84</v>
      </c>
      <c r="G76" s="18" t="s">
        <v>84</v>
      </c>
      <c r="H76" s="18" t="s">
        <v>84</v>
      </c>
      <c r="I76" s="18" t="s">
        <v>84</v>
      </c>
      <c r="J76" s="18" t="s">
        <v>84</v>
      </c>
      <c r="K76" s="18" t="s">
        <v>84</v>
      </c>
      <c r="L76" s="18" t="s">
        <v>84</v>
      </c>
      <c r="M76" s="18" t="s">
        <v>84</v>
      </c>
      <c r="N76" s="18" t="s">
        <v>84</v>
      </c>
      <c r="O76" s="18" t="s">
        <v>84</v>
      </c>
      <c r="P76" s="18" t="s">
        <v>84</v>
      </c>
    </row>
    <row r="77" spans="1:16" ht="47.25">
      <c r="A77" s="19">
        <v>993</v>
      </c>
      <c r="B77" s="19">
        <v>4200</v>
      </c>
      <c r="C77" s="20" t="s">
        <v>461</v>
      </c>
      <c r="D77" s="5" t="s">
        <v>1632</v>
      </c>
      <c r="E77" s="18" t="s">
        <v>84</v>
      </c>
      <c r="F77" s="18" t="s">
        <v>84</v>
      </c>
      <c r="G77" s="18" t="s">
        <v>84</v>
      </c>
      <c r="H77" s="18" t="s">
        <v>84</v>
      </c>
      <c r="I77" s="18" t="s">
        <v>84</v>
      </c>
      <c r="J77" s="18" t="s">
        <v>84</v>
      </c>
      <c r="K77" s="18" t="s">
        <v>84</v>
      </c>
      <c r="L77" s="18" t="s">
        <v>84</v>
      </c>
      <c r="M77" s="18" t="s">
        <v>84</v>
      </c>
      <c r="N77" s="18" t="s">
        <v>84</v>
      </c>
      <c r="O77" s="18" t="s">
        <v>84</v>
      </c>
      <c r="P77" s="18" t="s">
        <v>84</v>
      </c>
    </row>
    <row r="78" spans="1:16">
      <c r="A78" s="19">
        <v>994</v>
      </c>
      <c r="B78" s="19">
        <v>7990</v>
      </c>
      <c r="C78" s="33" t="s">
        <v>462</v>
      </c>
      <c r="D78" s="5" t="s">
        <v>1632</v>
      </c>
      <c r="E78" s="18" t="s">
        <v>84</v>
      </c>
      <c r="F78" s="18" t="s">
        <v>84</v>
      </c>
      <c r="G78" s="18" t="s">
        <v>84</v>
      </c>
      <c r="H78" s="18" t="s">
        <v>84</v>
      </c>
      <c r="I78" s="18" t="s">
        <v>84</v>
      </c>
      <c r="J78" s="18" t="s">
        <v>84</v>
      </c>
      <c r="K78" s="18" t="s">
        <v>84</v>
      </c>
      <c r="L78" s="18" t="s">
        <v>84</v>
      </c>
      <c r="M78" s="18" t="s">
        <v>84</v>
      </c>
      <c r="N78" s="18" t="s">
        <v>84</v>
      </c>
      <c r="O78" s="18" t="s">
        <v>84</v>
      </c>
      <c r="P78" s="18" t="s">
        <v>84</v>
      </c>
    </row>
    <row r="79" spans="1:16" ht="31.5">
      <c r="A79" s="19">
        <v>929</v>
      </c>
      <c r="B79" s="19">
        <v>2190</v>
      </c>
      <c r="C79" s="33" t="s">
        <v>1535</v>
      </c>
      <c r="D79" s="5" t="s">
        <v>1632</v>
      </c>
      <c r="E79" s="18" t="s">
        <v>84</v>
      </c>
      <c r="F79" s="18" t="s">
        <v>84</v>
      </c>
      <c r="G79" s="18" t="s">
        <v>84</v>
      </c>
      <c r="H79" s="18" t="s">
        <v>84</v>
      </c>
      <c r="I79" s="18" t="s">
        <v>84</v>
      </c>
      <c r="J79" s="18" t="s">
        <v>84</v>
      </c>
      <c r="K79" s="18" t="s">
        <v>84</v>
      </c>
      <c r="L79" s="18" t="s">
        <v>84</v>
      </c>
      <c r="M79" s="18" t="s">
        <v>84</v>
      </c>
      <c r="N79" s="18" t="s">
        <v>84</v>
      </c>
      <c r="O79" s="18" t="s">
        <v>84</v>
      </c>
      <c r="P79" s="18" t="s">
        <v>84</v>
      </c>
    </row>
    <row r="80" spans="1:16" ht="31.5">
      <c r="A80" s="34">
        <v>930</v>
      </c>
      <c r="B80" s="35">
        <v>200</v>
      </c>
      <c r="C80" s="36" t="s">
        <v>466</v>
      </c>
      <c r="D80" s="5" t="s">
        <v>1632</v>
      </c>
      <c r="E80" s="18" t="s">
        <v>84</v>
      </c>
      <c r="F80" s="18" t="s">
        <v>84</v>
      </c>
      <c r="G80" s="18" t="s">
        <v>84</v>
      </c>
      <c r="H80" s="18" t="s">
        <v>84</v>
      </c>
      <c r="I80" s="18" t="s">
        <v>84</v>
      </c>
      <c r="J80" s="18" t="s">
        <v>84</v>
      </c>
      <c r="K80" s="18" t="s">
        <v>84</v>
      </c>
      <c r="L80" s="18" t="s">
        <v>84</v>
      </c>
      <c r="M80" s="18" t="s">
        <v>84</v>
      </c>
      <c r="N80" s="18" t="s">
        <v>84</v>
      </c>
      <c r="O80" s="18" t="s">
        <v>84</v>
      </c>
      <c r="P80" s="18" t="s">
        <v>84</v>
      </c>
    </row>
    <row r="81" spans="1:16" ht="31.5">
      <c r="A81" s="34">
        <v>931</v>
      </c>
      <c r="B81" s="35">
        <v>800</v>
      </c>
      <c r="C81" s="36" t="s">
        <v>467</v>
      </c>
      <c r="D81" s="5" t="s">
        <v>1632</v>
      </c>
      <c r="E81" s="18" t="s">
        <v>84</v>
      </c>
      <c r="F81" s="18" t="s">
        <v>84</v>
      </c>
      <c r="G81" s="18" t="s">
        <v>84</v>
      </c>
      <c r="H81" s="18" t="s">
        <v>84</v>
      </c>
      <c r="I81" s="18" t="s">
        <v>84</v>
      </c>
      <c r="J81" s="18" t="s">
        <v>84</v>
      </c>
      <c r="K81" s="18" t="s">
        <v>84</v>
      </c>
      <c r="L81" s="18" t="s">
        <v>84</v>
      </c>
      <c r="M81" s="18" t="s">
        <v>84</v>
      </c>
      <c r="N81" s="18" t="s">
        <v>84</v>
      </c>
      <c r="O81" s="18" t="s">
        <v>84</v>
      </c>
      <c r="P81" s="18" t="s">
        <v>84</v>
      </c>
    </row>
    <row r="82" spans="1:16">
      <c r="A82" s="34">
        <v>932</v>
      </c>
      <c r="B82" s="35">
        <v>1500</v>
      </c>
      <c r="C82" s="36" t="s">
        <v>468</v>
      </c>
      <c r="D82" s="5" t="s">
        <v>1632</v>
      </c>
      <c r="E82" s="18" t="s">
        <v>84</v>
      </c>
      <c r="F82" s="18" t="s">
        <v>84</v>
      </c>
      <c r="G82" s="18" t="s">
        <v>84</v>
      </c>
      <c r="H82" s="18" t="s">
        <v>84</v>
      </c>
      <c r="I82" s="18" t="s">
        <v>84</v>
      </c>
      <c r="J82" s="18" t="s">
        <v>84</v>
      </c>
      <c r="K82" s="18" t="s">
        <v>84</v>
      </c>
      <c r="L82" s="18" t="s">
        <v>84</v>
      </c>
      <c r="M82" s="18" t="s">
        <v>84</v>
      </c>
      <c r="N82" s="18" t="s">
        <v>84</v>
      </c>
      <c r="O82" s="18" t="s">
        <v>84</v>
      </c>
      <c r="P82" s="18" t="s">
        <v>84</v>
      </c>
    </row>
    <row r="83" spans="1:16" ht="78.75">
      <c r="A83" s="37">
        <v>933</v>
      </c>
      <c r="B83" s="38">
        <v>2610</v>
      </c>
      <c r="C83" s="39" t="s">
        <v>469</v>
      </c>
      <c r="D83" s="5" t="s">
        <v>1632</v>
      </c>
      <c r="E83" s="18" t="s">
        <v>84</v>
      </c>
      <c r="F83" s="18" t="s">
        <v>84</v>
      </c>
      <c r="G83" s="18" t="s">
        <v>84</v>
      </c>
      <c r="H83" s="18" t="s">
        <v>84</v>
      </c>
      <c r="I83" s="18" t="s">
        <v>84</v>
      </c>
      <c r="J83" s="18" t="s">
        <v>84</v>
      </c>
      <c r="K83" s="18" t="s">
        <v>84</v>
      </c>
      <c r="L83" s="18" t="s">
        <v>84</v>
      </c>
      <c r="M83" s="18" t="s">
        <v>84</v>
      </c>
      <c r="N83" s="18" t="s">
        <v>84</v>
      </c>
      <c r="O83" s="18" t="s">
        <v>84</v>
      </c>
      <c r="P83" s="18" t="s">
        <v>84</v>
      </c>
    </row>
    <row r="84" spans="1:16" ht="94.5">
      <c r="A84" s="37">
        <v>934</v>
      </c>
      <c r="B84" s="35">
        <v>2645</v>
      </c>
      <c r="C84" s="36" t="s">
        <v>1653</v>
      </c>
      <c r="D84" s="5" t="s">
        <v>1632</v>
      </c>
      <c r="E84" s="18" t="s">
        <v>84</v>
      </c>
      <c r="F84" s="18" t="s">
        <v>84</v>
      </c>
      <c r="G84" s="18" t="s">
        <v>84</v>
      </c>
      <c r="H84" s="18" t="s">
        <v>84</v>
      </c>
      <c r="I84" s="18" t="s">
        <v>84</v>
      </c>
      <c r="J84" s="18" t="s">
        <v>84</v>
      </c>
      <c r="K84" s="18" t="s">
        <v>84</v>
      </c>
      <c r="L84" s="18" t="s">
        <v>84</v>
      </c>
      <c r="M84" s="18" t="s">
        <v>84</v>
      </c>
      <c r="N84" s="18" t="s">
        <v>84</v>
      </c>
      <c r="O84" s="18" t="s">
        <v>84</v>
      </c>
      <c r="P84" s="18" t="s">
        <v>84</v>
      </c>
    </row>
    <row r="85" spans="1:16" ht="63">
      <c r="A85" s="37">
        <v>935</v>
      </c>
      <c r="B85" s="35">
        <v>2650</v>
      </c>
      <c r="C85" s="36" t="s">
        <v>1654</v>
      </c>
      <c r="D85" s="5" t="s">
        <v>1632</v>
      </c>
      <c r="E85" s="18" t="s">
        <v>84</v>
      </c>
      <c r="F85" s="18" t="s">
        <v>84</v>
      </c>
      <c r="G85" s="18" t="s">
        <v>84</v>
      </c>
      <c r="H85" s="18" t="s">
        <v>84</v>
      </c>
      <c r="I85" s="18" t="s">
        <v>84</v>
      </c>
      <c r="J85" s="18" t="s">
        <v>84</v>
      </c>
      <c r="K85" s="18" t="s">
        <v>84</v>
      </c>
      <c r="L85" s="18" t="s">
        <v>84</v>
      </c>
      <c r="M85" s="18" t="s">
        <v>84</v>
      </c>
      <c r="N85" s="18" t="s">
        <v>84</v>
      </c>
      <c r="O85" s="18" t="s">
        <v>84</v>
      </c>
      <c r="P85" s="18" t="s">
        <v>84</v>
      </c>
    </row>
    <row r="86" spans="1:16" ht="47.25">
      <c r="A86" s="37">
        <v>936</v>
      </c>
      <c r="B86" s="35">
        <v>2655</v>
      </c>
      <c r="C86" s="36" t="s">
        <v>470</v>
      </c>
      <c r="D86" s="5" t="s">
        <v>1632</v>
      </c>
      <c r="E86" s="18" t="s">
        <v>84</v>
      </c>
      <c r="F86" s="18" t="s">
        <v>84</v>
      </c>
      <c r="G86" s="18" t="s">
        <v>84</v>
      </c>
      <c r="H86" s="18" t="s">
        <v>84</v>
      </c>
      <c r="I86" s="18" t="s">
        <v>84</v>
      </c>
      <c r="J86" s="18" t="s">
        <v>84</v>
      </c>
      <c r="K86" s="18" t="s">
        <v>84</v>
      </c>
      <c r="L86" s="18" t="s">
        <v>84</v>
      </c>
      <c r="M86" s="18" t="s">
        <v>84</v>
      </c>
      <c r="N86" s="18" t="s">
        <v>84</v>
      </c>
      <c r="O86" s="18" t="s">
        <v>84</v>
      </c>
      <c r="P86" s="18" t="s">
        <v>84</v>
      </c>
    </row>
    <row r="87" spans="1:16" ht="66" customHeight="1">
      <c r="A87" s="34">
        <v>937</v>
      </c>
      <c r="B87" s="35">
        <v>4500</v>
      </c>
      <c r="C87" s="36" t="s">
        <v>471</v>
      </c>
      <c r="D87" s="5" t="s">
        <v>1632</v>
      </c>
      <c r="E87" s="18" t="s">
        <v>84</v>
      </c>
      <c r="F87" s="18" t="s">
        <v>84</v>
      </c>
      <c r="G87" s="18" t="s">
        <v>84</v>
      </c>
      <c r="H87" s="18" t="s">
        <v>84</v>
      </c>
      <c r="I87" s="18" t="s">
        <v>84</v>
      </c>
      <c r="J87" s="18" t="s">
        <v>84</v>
      </c>
      <c r="K87" s="18" t="s">
        <v>84</v>
      </c>
      <c r="L87" s="18" t="s">
        <v>84</v>
      </c>
      <c r="M87" s="18" t="s">
        <v>84</v>
      </c>
      <c r="N87" s="18" t="s">
        <v>84</v>
      </c>
      <c r="O87" s="18" t="s">
        <v>84</v>
      </c>
      <c r="P87" s="18" t="s">
        <v>84</v>
      </c>
    </row>
    <row r="88" spans="1:16">
      <c r="A88" s="34">
        <v>938</v>
      </c>
      <c r="B88" s="35">
        <v>7030</v>
      </c>
      <c r="C88" s="36" t="s">
        <v>1637</v>
      </c>
      <c r="D88" s="5" t="s">
        <v>1632</v>
      </c>
      <c r="E88" s="18" t="s">
        <v>84</v>
      </c>
      <c r="F88" s="18" t="s">
        <v>84</v>
      </c>
      <c r="G88" s="18" t="s">
        <v>84</v>
      </c>
      <c r="H88" s="18" t="s">
        <v>84</v>
      </c>
      <c r="I88" s="18" t="s">
        <v>84</v>
      </c>
      <c r="J88" s="18" t="s">
        <v>84</v>
      </c>
      <c r="K88" s="18" t="s">
        <v>84</v>
      </c>
      <c r="L88" s="18" t="s">
        <v>84</v>
      </c>
      <c r="M88" s="18" t="s">
        <v>84</v>
      </c>
      <c r="N88" s="18" t="s">
        <v>84</v>
      </c>
      <c r="O88" s="18" t="s">
        <v>84</v>
      </c>
      <c r="P88" s="18" t="s">
        <v>84</v>
      </c>
    </row>
  </sheetData>
  <mergeCells count="2">
    <mergeCell ref="A2:P2"/>
    <mergeCell ref="A1:P1"/>
  </mergeCells>
  <printOptions horizontalCentered="1"/>
  <pageMargins left="0.59055118110236227" right="0.59055118110236227" top="1.1811023622047245" bottom="0.59055118110236227" header="0.78740157480314965" footer="0.31496062992125984"/>
  <pageSetup paperSize="9" firstPageNumber="149" orientation="landscape" useFirstPageNumber="1" r:id="rId1"/>
  <headerFooter>
    <oddHeader>&amp;C&amp;"Times New Roman,обычный"&amp;12&amp;P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E9"/>
  <sheetViews>
    <sheetView view="pageLayout" zoomScaleNormal="100" zoomScaleSheetLayoutView="130" workbookViewId="0">
      <selection activeCell="C34" sqref="A1:C66"/>
    </sheetView>
  </sheetViews>
  <sheetFormatPr defaultRowHeight="15.75"/>
  <cols>
    <col min="1" max="1" width="4.85546875" style="49" customWidth="1"/>
    <col min="2" max="2" width="6.5703125" style="49" bestFit="1" customWidth="1"/>
    <col min="3" max="3" width="70.5703125" style="49" customWidth="1"/>
    <col min="4" max="16384" width="9.140625" style="2"/>
  </cols>
  <sheetData>
    <row r="1" spans="1:5" ht="18.75">
      <c r="A1" s="62"/>
      <c r="B1" s="62"/>
      <c r="C1" s="42" t="s">
        <v>1634</v>
      </c>
    </row>
    <row r="2" spans="1:5" ht="43.5" customHeight="1">
      <c r="A2" s="83" t="s">
        <v>1635</v>
      </c>
      <c r="B2" s="83"/>
      <c r="C2" s="83"/>
    </row>
    <row r="3" spans="1:5" ht="31.5">
      <c r="A3" s="56" t="s">
        <v>1611</v>
      </c>
      <c r="B3" s="3" t="s">
        <v>1610</v>
      </c>
      <c r="C3" s="3" t="s">
        <v>1609</v>
      </c>
      <c r="D3" s="41"/>
      <c r="E3" s="41"/>
    </row>
    <row r="4" spans="1:5">
      <c r="A4" s="76">
        <v>1</v>
      </c>
      <c r="B4" s="76" t="s">
        <v>1629</v>
      </c>
      <c r="C4" s="36" t="s">
        <v>481</v>
      </c>
    </row>
    <row r="5" spans="1:5">
      <c r="A5" s="76">
        <v>2</v>
      </c>
      <c r="B5" s="76" t="s">
        <v>1630</v>
      </c>
      <c r="C5" s="36" t="s">
        <v>1889</v>
      </c>
    </row>
    <row r="6" spans="1:5" ht="31.5">
      <c r="A6" s="76">
        <v>3</v>
      </c>
      <c r="B6" s="76" t="s">
        <v>1631</v>
      </c>
      <c r="C6" s="36" t="s">
        <v>1623</v>
      </c>
    </row>
    <row r="7" spans="1:5" ht="31.5">
      <c r="A7" s="76">
        <v>4</v>
      </c>
      <c r="B7" s="76" t="s">
        <v>1632</v>
      </c>
      <c r="C7" s="36" t="s">
        <v>1624</v>
      </c>
    </row>
    <row r="8" spans="1:5" ht="47.25">
      <c r="A8" s="76">
        <v>5</v>
      </c>
      <c r="B8" s="76" t="s">
        <v>1633</v>
      </c>
      <c r="C8" s="36" t="s">
        <v>1625</v>
      </c>
    </row>
    <row r="9" spans="1:5">
      <c r="A9" s="76">
        <v>6</v>
      </c>
      <c r="B9" s="76" t="s">
        <v>1600</v>
      </c>
      <c r="C9" s="36" t="s">
        <v>480</v>
      </c>
    </row>
  </sheetData>
  <mergeCells count="1">
    <mergeCell ref="A2:C2"/>
  </mergeCells>
  <pageMargins left="0.98425196850393704" right="0.59055118110236227" top="0.78740157480314965" bottom="0.78740157480314965" header="0.31496062992125984" footer="0.31496062992125984"/>
  <pageSetup paperSize="9" firstPageNumber="158" orientation="portrait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Таблица 2.1</vt:lpstr>
      <vt:lpstr>Таблица 2.2</vt:lpstr>
      <vt:lpstr>Таблица 2.3</vt:lpstr>
      <vt:lpstr>Таблица 2.4</vt:lpstr>
      <vt:lpstr>Таблица 2.5</vt:lpstr>
      <vt:lpstr>Таблица 2.6</vt:lpstr>
      <vt:lpstr>Таблица 2.7</vt:lpstr>
      <vt:lpstr>Таблица 2.8</vt:lpstr>
      <vt:lpstr>'Таблица 2.1'!Заголовки_для_печати</vt:lpstr>
      <vt:lpstr>'Таблица 2.2'!Заголовки_для_печати</vt:lpstr>
      <vt:lpstr>'Таблица 2.3'!Заголовки_для_печати</vt:lpstr>
      <vt:lpstr>'Таблица 2.4'!Заголовки_для_печати</vt:lpstr>
      <vt:lpstr>'Таблица 2.6'!Заголовки_для_печати</vt:lpstr>
      <vt:lpstr>'Таблица 2.7'!Заголовки_для_печати</vt:lpstr>
      <vt:lpstr>'Таблица 2.1'!Область_печати</vt:lpstr>
      <vt:lpstr>'Таблица 2.2'!Область_печати</vt:lpstr>
      <vt:lpstr>'Таблица 2.3'!Область_печати</vt:lpstr>
      <vt:lpstr>'Таблица 2.4'!Область_печати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КоблеваОК</dc:creator>
  <cp:lastModifiedBy>Варданашвили</cp:lastModifiedBy>
  <cp:lastPrinted>2014-11-26T06:19:27Z</cp:lastPrinted>
  <dcterms:created xsi:type="dcterms:W3CDTF">2013-04-22T11:25:25Z</dcterms:created>
  <dcterms:modified xsi:type="dcterms:W3CDTF">2014-12-04T09:53:34Z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2.xlsx</vt:lpwstr>
  </property>
</Properties>
</file>