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61" windowWidth="15435" windowHeight="8340" activeTab="0"/>
  </bookViews>
  <sheets>
    <sheet name="НИОКР-2012" sheetId="1" r:id="rId1"/>
    <sheet name="Лист2" sheetId="2" r:id="rId2"/>
    <sheet name="Лист3" sheetId="3" r:id="rId3"/>
  </sheets>
  <definedNames>
    <definedName name="_xlnm.Print_Titles" localSheetId="0">'НИОКР-2012'!$4:$4</definedName>
  </definedNames>
  <calcPr fullCalcOnLoad="1"/>
</workbook>
</file>

<file path=xl/sharedStrings.xml><?xml version="1.0" encoding="utf-8"?>
<sst xmlns="http://schemas.openxmlformats.org/spreadsheetml/2006/main" count="376" uniqueCount="314">
  <si>
    <t>Наименование работы</t>
  </si>
  <si>
    <t>Исполнитель
(соисполнители)</t>
  </si>
  <si>
    <t>2</t>
  </si>
  <si>
    <t>Информационная база межгосударственного уровня (ИБМУ)</t>
  </si>
  <si>
    <t>Основание для включения в План</t>
  </si>
  <si>
    <t xml:space="preserve">Автоматизированная система «МЕСПЛАН» </t>
  </si>
  <si>
    <t>Единый автоматизированный банк данных составных частей грузовых вагонов</t>
  </si>
  <si>
    <t>Создание картотеки колесных пар грузовых вагонов</t>
  </si>
  <si>
    <t>Создание автоматизированной системы формирования статистической отчетности по пассажирским перевозкам межгосударственного уровня в части ЦО-22 дальнее</t>
  </si>
  <si>
    <t>1.4
07.12</t>
  </si>
  <si>
    <t>Создание технологического информационного WEB-портала железнодорожных администраций государств-участников Содружества, Грузии, Латвийской Республики, Литовской Республики, Эстонской Республики</t>
  </si>
  <si>
    <t>№
п/п</t>
  </si>
  <si>
    <t>1.1.
02.12</t>
  </si>
  <si>
    <t>1.2.
02.12</t>
  </si>
  <si>
    <t>1.3.
04.12</t>
  </si>
  <si>
    <t>Модернизация программного обеспечения автоматизированной системы учета комплектации грузовых вагонов (АС УКВ) ходовыми частями с отображением их технического состояния в межремонтном периоде</t>
  </si>
  <si>
    <t>1.5
95.12</t>
  </si>
  <si>
    <t>Автоматизированная система расчета Плана формирования вагонов с контейнерами в международном сообщении</t>
  </si>
  <si>
    <t>Раздел 1 "Информатизация"</t>
  </si>
  <si>
    <t xml:space="preserve">Шифр работы,
сроки выполне-ния </t>
  </si>
  <si>
    <t xml:space="preserve">1.3.12
12.13
</t>
  </si>
  <si>
    <t>Участники финанси-рования</t>
  </si>
  <si>
    <t>Развитие функций межгосударственной АСУ «Экспресс»</t>
  </si>
  <si>
    <t xml:space="preserve">1.6
94.12
</t>
  </si>
  <si>
    <t>Итого по разделу 1:</t>
  </si>
  <si>
    <t>Темы раздела "Информатизация"</t>
  </si>
  <si>
    <t xml:space="preserve">1.7
94.12
</t>
  </si>
  <si>
    <t>Автоматизированная система расчетов за пользование грузовыми вагонами в межгосударственном сообщении на основе поно-мерного учета</t>
  </si>
  <si>
    <t>ГВЦ 
ОАО "РЖД"
(ИВЦ ЖА, ООО "НТЦ Транссистемотехника" )</t>
  </si>
  <si>
    <t>ГВЦ 
ОАО "РЖД"
(ИВЦ ЖА, ООО "НТЦ Транссистемотехника")</t>
  </si>
  <si>
    <t>Создание картотек надрессорных балок и боковых рам тележек грузовых вагонов</t>
  </si>
  <si>
    <t xml:space="preserve">1.3.8
12.13
</t>
  </si>
  <si>
    <t xml:space="preserve">1.3.13
12.13
</t>
  </si>
  <si>
    <r>
      <t xml:space="preserve">Создание технологического информационного WEB-портала железнодорожных администраций государств-участников Содружества, Грузии, Латвийской Республики, Литовской Республики, Эстонской Республики
</t>
    </r>
    <r>
      <rPr>
        <sz val="11"/>
        <rFont val="Times New Roman"/>
        <family val="1"/>
      </rPr>
      <t>(62.01.30)</t>
    </r>
  </si>
  <si>
    <r>
      <t xml:space="preserve">Информационная база межгосударственного уровня (ИБМУ)
</t>
    </r>
    <r>
      <rPr>
        <sz val="11"/>
        <rFont val="Times New Roman"/>
        <family val="1"/>
      </rPr>
      <t>(62.00.98)</t>
    </r>
  </si>
  <si>
    <r>
      <t xml:space="preserve">Разработка единого автоматизированного банка данных составных частей грузовых вагонов 
</t>
    </r>
    <r>
      <rPr>
        <sz val="11"/>
        <rFont val="Times New Roman"/>
        <family val="1"/>
      </rPr>
      <t>(62.00.61)</t>
    </r>
  </si>
  <si>
    <t>Этапы (результаты) выполнения работы (стоимость этапа, тыс.руб)</t>
  </si>
  <si>
    <r>
      <t xml:space="preserve">Договор-ная цена </t>
    </r>
    <r>
      <rPr>
        <sz val="10"/>
        <color indexed="8"/>
        <rFont val="Times New Roman"/>
        <family val="1"/>
      </rPr>
      <t>(тыс.
руб., включая НДС)</t>
    </r>
  </si>
  <si>
    <t>Создание автоматизированной системы конвенционных запрещений межгосударственного уровня</t>
  </si>
  <si>
    <t>ГВЦ ОАО "РЖД"
(ООО "АТМ-12")</t>
  </si>
  <si>
    <t>Аз, Арм, Бел, Кзх, Крг, Млд,
РФ, Тдж, Трк, Узб, Укр, Гр, Лат, Лит, Эст</t>
  </si>
  <si>
    <t>Развитие программного обеспечения формирования выходной информации на основе Модели перевозочного процесса в межгосударственном сообщении (МППМС ИБМУ)</t>
  </si>
  <si>
    <t xml:space="preserve">Разработка автоматизированной системы контроля за выполнением требований по ограничению региона обращения грузовых вагонов в межгосударственном сообщении (этап 2)
</t>
  </si>
  <si>
    <t>ОАО "ВНИИЖТ"
(ООО "АТМ-12")</t>
  </si>
  <si>
    <t xml:space="preserve">1.3.2
12.14
</t>
  </si>
  <si>
    <t xml:space="preserve">Разработка системы учета выполнения технического обслуживания с диагностированием грузовых вагонов с применением информационных технологий 
(этап 2)
</t>
  </si>
  <si>
    <t>ОАО "ВНИИЖТ"
(ГВЦ ОАО "РЖД")</t>
  </si>
  <si>
    <t xml:space="preserve">1.3.3
12.14
</t>
  </si>
  <si>
    <t xml:space="preserve">Разработка системы учета фактических значений массы тары грузовых вагонов (этап 3)
</t>
  </si>
  <si>
    <t>Развитие автоматизированной системы учета комплектации грузовых вагонов ходовыми частями с отражением их технического состояния</t>
  </si>
  <si>
    <t xml:space="preserve">1.3.11
11.14
</t>
  </si>
  <si>
    <t>Создание системы учета кодов СМГС для моделей вагонов-цистерн в информационной базе межгосударственного уровня (ИБМУ)  (этап 3)</t>
  </si>
  <si>
    <t>ГВЦ 
ОАО "РЖД"
(ООО "АТМ-12")</t>
  </si>
  <si>
    <t>Подготовка Плана перехода на новое программное обеспечение
Корректировка рабочей документации и программного обеспечения, сдача в постоянную эксплуатацию (500)</t>
  </si>
  <si>
    <t>1.8
99.13</t>
  </si>
  <si>
    <t>Опытная эксплуатация. Корректировка программного обеспечения. Сдача в постоянную эксплуатацию (400)</t>
  </si>
  <si>
    <t>Разработка единой системы классификации типов грузовых вагонов</t>
  </si>
  <si>
    <t xml:space="preserve">Разработка технического задания (600)
</t>
  </si>
  <si>
    <t xml:space="preserve">1.3.6
10.13
</t>
  </si>
  <si>
    <t>Разработка системы учета производства КРП в информационной базе межгосударственного уровня 
(этап 3)</t>
  </si>
  <si>
    <t>Автоматизированная информационная система ТР №4 на основе АС ФКИ ЖА (АИС ТР №4) (этап 2)</t>
  </si>
  <si>
    <t xml:space="preserve">Разработка документа "Политика безопасности ИБМУ" (200)
</t>
  </si>
  <si>
    <t>Реализация альтернативных способов передачи  информации в АС ФКИ ЖА</t>
  </si>
  <si>
    <t>ООО "ТехноСерв АС"</t>
  </si>
  <si>
    <r>
      <t xml:space="preserve">Разработка автоматизированной системы «МЕСПЛАН»
 </t>
    </r>
    <r>
      <rPr>
        <sz val="11"/>
        <color indexed="8"/>
        <rFont val="Times New Roman"/>
        <family val="1"/>
      </rPr>
      <t>(62.00.62)</t>
    </r>
  </si>
  <si>
    <t>1.1.
02.13</t>
  </si>
  <si>
    <t>1.2.
02.13</t>
  </si>
  <si>
    <t>Развитие программного обеспечения информационных средств формирования аналитических отчетов о заявленных и выполненных объемах перевозок грузов железнодорожными администрациями (АРМ АС МЕСПЛАН)</t>
  </si>
  <si>
    <t>Разработка программных средств АС "МЕСПЛАН" в части расширения структуры текстового файла заявок на перевозку грузов в межгосударственном сообщении</t>
  </si>
  <si>
    <t>Разработка «Требований к содержанию контроля телеграмм-натурных листов пассажирских поездов (ТГНЛП)» и «Требований к содержанию контроля сообщений 226 о продвижении пассажирских поездов»</t>
  </si>
  <si>
    <t xml:space="preserve">Согласованные «Требования к содержанию контроля телеграмм-натурных листов пассажирских поездов (ТГНЛП)» (460)
Согласованные «Требования к содержанию контроля сообщений 226 о продвижении пассажирских поездов» (440)
</t>
  </si>
  <si>
    <t>Разработка системы технологической связи в СПД "Инфосеть-21"</t>
  </si>
  <si>
    <t xml:space="preserve">ООО "АТМ-12" 
</t>
  </si>
  <si>
    <t>Согласованный проект технических требований (180)
Согласованный проект ТЗ (420)</t>
  </si>
  <si>
    <t>Актуализация основных документов, регламентирующих межгосударственный информационный обмен</t>
  </si>
  <si>
    <t>Модернизация программного обеспечения Центра коммуникации и маршрутизации (ЦКМ) и системы передачи наборов данных и файлов (EDDS) по результатам их внедрения и эксплуатации</t>
  </si>
  <si>
    <r>
      <t xml:space="preserve">Автоматизированная система расчета Плана формирования вагонов с контейнерами в международном сообщении 
</t>
    </r>
    <r>
      <rPr>
        <sz val="11"/>
        <color indexed="8"/>
        <rFont val="Times New Roman"/>
        <family val="1"/>
      </rPr>
      <t>(62.00.16)</t>
    </r>
  </si>
  <si>
    <t xml:space="preserve">1.5.1
12.13
</t>
  </si>
  <si>
    <t>Разработка АРМ "Редактор ПФК" с размещением выходных форм на WEB-портале ЖА</t>
  </si>
  <si>
    <t>ПГУПС</t>
  </si>
  <si>
    <t>Техническое задание на систему (500)</t>
  </si>
  <si>
    <t xml:space="preserve">1.1.5
13.13
</t>
  </si>
  <si>
    <t>1.1.6
13.14</t>
  </si>
  <si>
    <t>1.3.17
13.14</t>
  </si>
  <si>
    <t>1.3.19
13.15</t>
  </si>
  <si>
    <t>1.3.20
13.13</t>
  </si>
  <si>
    <t>1.3.21
13.13</t>
  </si>
  <si>
    <t>1.3.22
13.13</t>
  </si>
  <si>
    <t xml:space="preserve">1.3.23
13.13
</t>
  </si>
  <si>
    <t>1.3.24
13.13</t>
  </si>
  <si>
    <t>1.4.3
13.13</t>
  </si>
  <si>
    <t>1.8.2
13.13</t>
  </si>
  <si>
    <t>Разработка таблицы типов вагонов инвентарного и собственного парков (200)
Разработка алгоритмов, доработка программного обеспечения и РД МППМС ИБМУ. Сдача в опытную эксплуатацию (500)
Корректировка ПО. Сдача в постоянную эксплуатацию (100)</t>
  </si>
  <si>
    <t>Разработка порядка взаимодействия участников процесса производства и ремонта литых деталей тележек грузовых вагонов, в т.ч. при первичном наполнении картотек надрессорных балок и боковых рам (700)
Разработка технорабочего проекта  на задачу (1200)
Формирование нормативно-справочной информации для задачи (500)
Разработка программного обеспечения, сдача в опытную эксплуатацию (750)</t>
  </si>
  <si>
    <t xml:space="preserve">1.2.1
10.13
</t>
  </si>
  <si>
    <t>1.2.2
12.14</t>
  </si>
  <si>
    <t>1.3.18
13.13</t>
  </si>
  <si>
    <t xml:space="preserve">1.8.1
13.14
</t>
  </si>
  <si>
    <t xml:space="preserve">1.3.4
10.13
</t>
  </si>
  <si>
    <t>Корректировка ЧТЗ (100)
Разработка алгоритмов и программного обеспечения, сдача в опытную эксплуатацию (400)
Корректировка программного обеспечения, сдача в постоянную эксплуатацию (100)</t>
  </si>
  <si>
    <t>1.1.7
13.13</t>
  </si>
  <si>
    <t xml:space="preserve">Разработка программных средств АС "МЕСПЛАН" в части включения в структуру текстового файла, содержащего данные по заявкам на перевозку грузов в межгосударственном сообщении, показателя "Условный код порта" </t>
  </si>
  <si>
    <t>Корректировка дополнения к ТЗ (20)
Разработка алгоритмов и программного обеспечения. Сдача в опытную эксплуатауию (160)
Корректировка программного обеспечения. Сдача  программного обеспечения в постоянную эксплуатацию (140)</t>
  </si>
  <si>
    <t>Раздел 2 "Нормативно-техническая документация"</t>
  </si>
  <si>
    <t>2.1</t>
  </si>
  <si>
    <t>Разработка новой нормативно-технической документации</t>
  </si>
  <si>
    <t>Разработка свода правил по неразрушающему контролю при ремонте вагонов</t>
  </si>
  <si>
    <t>НИИ мостов</t>
  </si>
  <si>
    <t>Разработка методических рекомендаций по оценке и нормированию риска возникновения внезапных отказов грузовых вагонов</t>
  </si>
  <si>
    <t>ОАО "ВНИИЖТ"</t>
  </si>
  <si>
    <t>Методические рекомендации, подготовленные к утверждению</t>
  </si>
  <si>
    <t>Положение о продлении срока службы пассажирских вагонов, курсирующих в международном сообщении</t>
  </si>
  <si>
    <t>Положение, подготовленное к утверждению</t>
  </si>
  <si>
    <t>2.2.</t>
  </si>
  <si>
    <t>Корректировка нормативно-технической документации</t>
  </si>
  <si>
    <t xml:space="preserve">Совершенствование нормативных
документов в области перевозки опасных грузов
</t>
  </si>
  <si>
    <t>ЗАО "ОЦВ"</t>
  </si>
  <si>
    <t>в Аварийные карточки на опасные грузы (400);</t>
  </si>
  <si>
    <t>в Правила перевозок жидких грузов наливом в вагонах-цистернах и вагонах бункерного типа для перевозки нефтебитума (500)</t>
  </si>
  <si>
    <t xml:space="preserve">Переработка Типового технологического процесса ремонта сваркой деталей вагонов ТК-90 (часть 1) 1984 г. </t>
  </si>
  <si>
    <t>Типовой технологический процесс, подготовленный к утверждению</t>
  </si>
  <si>
    <t>Итого по разделу 2:</t>
  </si>
  <si>
    <t>Раздел 3 "Межгосударственные стандарты"</t>
  </si>
  <si>
    <t>3.1</t>
  </si>
  <si>
    <t>Разработка новых межгосударственных стандартов</t>
  </si>
  <si>
    <t>ГОСТ «Вагоны-хопперы открытые для перевозки сыпучих грузов. Общие технические условия»</t>
  </si>
  <si>
    <t>УО "БелГУТ"</t>
  </si>
  <si>
    <t>Проект межгосударственного стандарта, подготовленный к регистрации в МГС</t>
  </si>
  <si>
    <t>Аз, Арм, Бел, Кзх, Крг, Млд,
РФ, Тдж, Трк, Узб, Укр, Гр</t>
  </si>
  <si>
    <t>БелГИСС</t>
  </si>
  <si>
    <t>ГОСТ «Реле электромагнитные и электронные для железнодорожного подвижного состава. Технические условия»</t>
  </si>
  <si>
    <t>НИИ вагоностроения</t>
  </si>
  <si>
    <t>ГОСТ «Полувагоны. Общие технические условия»</t>
  </si>
  <si>
    <t>ГОСТ «Вагоны-цистерны. Общие технические условия»</t>
  </si>
  <si>
    <t>ГОСТ «Вагоны-самосвалы. Общие технические условия»</t>
  </si>
  <si>
    <t>ГОСТ «Вагоны-платформы. Общие технические условия»</t>
  </si>
  <si>
    <t>ГОСТ «Вагоны изотермические. Требования безопасности и методы испытаний»</t>
  </si>
  <si>
    <t>ГОСТ «Вагоны грузовые крытые. Общие технические условия»</t>
  </si>
  <si>
    <t>Итого по разделу 3:</t>
  </si>
  <si>
    <t>Всего по  Плану:</t>
  </si>
  <si>
    <t xml:space="preserve">2.1.10
12.13
</t>
  </si>
  <si>
    <t xml:space="preserve">2.1.11
13.13
</t>
  </si>
  <si>
    <t xml:space="preserve">2.1.12
13.13
</t>
  </si>
  <si>
    <t xml:space="preserve">2.2.6
13.13
</t>
  </si>
  <si>
    <r>
      <t xml:space="preserve">2.2.1
11.13
</t>
    </r>
    <r>
      <rPr>
        <sz val="11"/>
        <rFont val="Times New Roman"/>
        <family val="1"/>
      </rPr>
      <t xml:space="preserve">
</t>
    </r>
  </si>
  <si>
    <t>3.1.6
13.13</t>
  </si>
  <si>
    <t>3.1.7
13.13</t>
  </si>
  <si>
    <t>3.1.13
13.13</t>
  </si>
  <si>
    <t>2.1.13
13.13</t>
  </si>
  <si>
    <t>Разработка унифицированной структуры паспорта грузового вагона формы ВУ-4М</t>
  </si>
  <si>
    <t xml:space="preserve">Авторский надзор за ходом опытной эксплуатации анализ ее результатов (472)
Корректировка программного обеспечения, сдача в постоянную эксплуатацию (531)
</t>
  </si>
  <si>
    <t xml:space="preserve">Разработка программного обеспечения АС ФКИ ЖА для ведения справочников ТР№4, включая программные и пользовательские интерфейсы. Сдача в опытную эксплуатацию (1000)
Корректировка ПО, сдача в постоянную эксплуатацию.
Документ "Проект изменений комплексного порядка ведения электронной базы данных тарифного руководства №4" (300)
</t>
  </si>
  <si>
    <t>Правила классификации типов грузовых вагонов (420)
Классификатор объединенных типов грузовых вагонов (330)</t>
  </si>
  <si>
    <t>ПКТБ ЦКИ ОАО "РЖД"
(ООО "АТМ-12")</t>
  </si>
  <si>
    <t>Корректировка программного обеспечения, сдача в постоянную эксплуатацию (188,8)</t>
  </si>
  <si>
    <t>Согласованная окончательная редакция Правил</t>
  </si>
  <si>
    <t>2.2.4
11.13</t>
  </si>
  <si>
    <t>1.1.8
13.13</t>
  </si>
  <si>
    <t>Разработка программных средств АС "МЕСПЛАН" для передачи результатов согласования заявок на перевозку грузов основного плана частями</t>
  </si>
  <si>
    <t xml:space="preserve">Разработка программного обеспечения,сдача в опытную эксплуатацию, корректировка программного обеспечения, сдача в постоянную эксплуатацию (350)
</t>
  </si>
  <si>
    <t>Аз, Арм, Бел, Кзх, Крг, Млд,
РФ, Тдж, Трк, Узб, Укр, Гр,  Лит, Эст</t>
  </si>
  <si>
    <t xml:space="preserve">Разработка технического задания (400)
Разработка таблиц базы данных и руководства администратора базы данных (250)
Корректировка и ввод в опытную эксплуатацию программного обеспечения (950)
Корректировка и сдача в опытную эксплуатацию АРМов (500)
</t>
  </si>
  <si>
    <t xml:space="preserve">Разработка порядка взаимодействия участников процесса производства, формирования и ремонта колесных пар грузовых вагонов (500)
</t>
  </si>
  <si>
    <t>Разработка рабочего проекта на задачу (800)
Разработка программного обеспечения, сдача в опытную эксплуатацию (980)
Корректировка программного обеспечения, сдача в постоянную эксплуатацию
(434)</t>
  </si>
  <si>
    <t>1.2.4
13.13</t>
  </si>
  <si>
    <t>Разработка требований и алгоритмов контроля поступающей информации о комплектации вагонов (826)
Разработка изменений и дополнений в техническое задание и технорабочий проект, корректировка программного обеспечения, сдача в опытную эксплуатацию, корректировка программного обеспечения, сдача в постоянную эксплуатацию (590)</t>
  </si>
  <si>
    <t>Разработка технического задания (600)</t>
  </si>
  <si>
    <t>Разработка технорабочего проекта задачи (600)
Разработка программного обеспечения, сдача в опытную эксплуатацию (900)
Корректировка программного обеспечения, сдача в постоянную эксплуатацию (500)</t>
  </si>
  <si>
    <t>Формирование таблиц спецположений СМГС вагонов-цистерн (708)
Разработка порядка ведения спецположений СМГС вагонов-цистерн (236)
Дополнение в ЧТЗ на создание системы учета кодов СМГС моделей вагонов-цистерн в части  спецположений в АБД ПВ (295)
Разработка дополнений в технорабочий проект  по ведению АБД ПВ в части спецположений вагонов-цистерн, сдача в опытную эксплуатацию, корректировка программного обеспечения, сдача в постоянную эксплуатацию (472)</t>
  </si>
  <si>
    <t xml:space="preserve">Аз, Арм, Бел, Кзх, Крг, Млд,
РФ, Тдж, Узб, Укр, Лат, Лит, Эст
</t>
  </si>
  <si>
    <t>Разработка справочника
предприятий, осуществляющих изготовление, техническое обслуживание и ремонт подвижного состава 
 (Этап 1)</t>
  </si>
  <si>
    <t>Разработка актуализированных требований к назначению, разделам, структуре разделов и порядку ведения справочника "Условные коды предприятий" (1050)</t>
  </si>
  <si>
    <t>Разработка порядка отражения изменений в автоматизированную систему контроля за недопущением постановки в поезда вагонов с истекшими сроками плановых видов ремонта</t>
  </si>
  <si>
    <r>
      <t>ОАО "ВНИИЖТ"
(ООО "НТЦ Транссистемотехника", ИВЦ ЖА</t>
    </r>
    <r>
      <rPr>
        <sz val="10"/>
        <rFont val="Times New Roman"/>
        <family val="1"/>
      </rPr>
      <t>,</t>
    </r>
    <r>
      <rPr>
        <sz val="11"/>
        <rFont val="Times New Roman"/>
        <family val="1"/>
      </rPr>
      <t xml:space="preserve">
ПКТБ ЦКИ ОАО "РЖД")</t>
    </r>
  </si>
  <si>
    <r>
      <t xml:space="preserve">ОАО "ВНИИЖТ"
 </t>
    </r>
    <r>
      <rPr>
        <sz val="10"/>
        <rFont val="Times New Roman"/>
        <family val="1"/>
      </rPr>
      <t>(ИВЦ ЖА)</t>
    </r>
  </si>
  <si>
    <t>Документ, подготовленный к утверждению (800)</t>
  </si>
  <si>
    <t xml:space="preserve">Создание системы контроля доступа к информационной базе межгосударственного уровня и создание информационной системы протоколирования
</t>
  </si>
  <si>
    <t xml:space="preserve">Согласованный Альбом «Сообщения межгосударственного уровня» (550)
Актуализированный документ «Порядок информационного взаимодействия ИБМУ и НИС ЖА (книги 1, 2)» (350)
Технология информационного взаимодействия национальных информационных систем (НИС) железных дорог государств-участников Содружества, Грузии, Латвии, Литвы, Эстонии  и ИВЦ ЖА (350)
</t>
  </si>
  <si>
    <t>Разработка схем репликации базы данных ФКИ ЖА и ее изменений на железнодорожные администрации с помощью IBM InfoSphere Replication Server, опытная эксплуатация, корректировка программного обеспечения, сдача в постоянную эксплуатацию (450)</t>
  </si>
  <si>
    <r>
      <t xml:space="preserve">Аз, Арм, Бел, Кзх, Крг, Млд,
РФ, Тдж, Трк, Узб, Укр, Гр, Лат, </t>
    </r>
    <r>
      <rPr>
        <sz val="11"/>
        <color indexed="8"/>
        <rFont val="Times New Roman"/>
        <family val="1"/>
      </rPr>
      <t>Лит</t>
    </r>
    <r>
      <rPr>
        <sz val="11"/>
        <color indexed="8"/>
        <rFont val="Times New Roman"/>
        <family val="1"/>
      </rPr>
      <t>, Эст</t>
    </r>
  </si>
  <si>
    <t>Аз, Арм, Бел, Кзх, Крг, РФ, Тдж, Трк, Узб, Укр, Гр, Лат, Лит, Эст</t>
  </si>
  <si>
    <t>Проекты правил, подготовленные к утверждению:
Правила неразрушающего контроля деталей и составных частей колесных пар вагонов при ремонте 
Правила неразрушающего контроля литых деталей тележек грузовых вагонов при ремонте
Правила неразрушающего контроля деталей автосцепного устройства вагонов при ремонте
Правила неразрушающего контроля сварных соединений при ремонте вагонов</t>
  </si>
  <si>
    <t>ОАО "ВНИИЖТ"
(ИВЦ ЖА)</t>
  </si>
  <si>
    <t>Проект общих требований к назначению, разделам и порядку ведения паспорта ф. ВУ-4М (150)
Перечень характеристик вагона, отражаемых в паспорте (400)
Порядок ведения паспорта (400)
Откорректированная структура и порядок ведения паспорта (150)</t>
  </si>
  <si>
    <t xml:space="preserve">Изменения и дополнения: 
в Правила перевозки опасных грузов, в т.ч. в Алфавитный указатель опасных грузов (1700);
</t>
  </si>
  <si>
    <t>ОАО "ВНИИЖТ"
(ПКБ ЦЛ ОАО "РЖД")</t>
  </si>
  <si>
    <t>ГОСТ «Элементы систем освещения пассажирских вагонов локомотивной тяги и моторвагонного подвижного состава. Общие технические условия»</t>
  </si>
  <si>
    <t>Корректировка дополнения к ТЗ (20)
Разработка алгоритмов и программного обеспечения. Сдача в опытную эксплуатацию (360)
Корректировка программного обеспечения. Сдача  программного обеспечения в постоянную эксплуатацию (142)</t>
  </si>
  <si>
    <t xml:space="preserve">Решение совещания уполномоченных представителей ЖА (протокол от 11-13.09.2012 г.)
</t>
  </si>
  <si>
    <t xml:space="preserve">Аз, Арм, Бел, Кзх, Крг,Млд, РФ, Тдж, Трк, Узб, Укр, Гр, Лат, Лит, Эст
</t>
  </si>
  <si>
    <t>Решение Комиссии специалистов по информатизации железнодорожного транспорта (протокол от 07-09.08.2012г. №51)</t>
  </si>
  <si>
    <t>Решение 
совещания уполномоченных представителей ЖА (протокол от 03-06.07.2012 г.),
Решение  Комиссии специалистов по информатизации железнодорожного  транспорта (протокол от 07-09.08.2012г. №51)</t>
  </si>
  <si>
    <t>Решение совещания уполномоченных представителей железнодорожных администраций (протокол от 3-6.07.2012 г.)</t>
  </si>
  <si>
    <t xml:space="preserve">Решение совещания уполномоченных представителей ЖА (протокол от  3-6 июля 2012 г.)
</t>
  </si>
  <si>
    <t>Решение Комиссии полномочных специалистов вагонного хозяйства ЖА (протоколы от 09-11.06.2009 г., 04-06.09.2012 г.)
Решение Комиссии специалистов по информатизации железнодорожного  транспорта (протокол от 11-13.08.2009 г. №44, от 27-29.07.2011 №49, от 07-09.08.2012 №51)</t>
  </si>
  <si>
    <t>Решение Комиссии полномочных специалистов вагонного хозяйства ЖА (протоколы от 09-11.06.2009 г., 04-06.09.2012 г.)
Решение Комиссии специалистов по информатизации железнодорожного транспорта (протокол от 27-29.07.2011 №49, от 07-09.08.2012 №51)</t>
  </si>
  <si>
    <t>Решения  Комиссии полномочных  специалистов вагонного хозяйства (протоколы №50-53, 04-06.09.2012 г.)
Решение Комиссии специалистов по информатизации железнодорожного транспорта (протокол от 07-09.08.2012г. №51)</t>
  </si>
  <si>
    <t xml:space="preserve">Решение Комиссии полномочных специалистов вагонного хозяйства ЖА (протоколы от 20-22.04.2011 г., 04-06.09.2012 г.)
Решение Комиссии специалистов по информатизации железнодорожного транспорта (протоколы от 27-29.07.2011г. №49, от 07-09.08.2012 г. №51)
</t>
  </si>
  <si>
    <t>Решение Комиссии полномочных специалистов вагонного хозяйства ЖА (протоколы от 09-11.06.09 г., 04-06.09.2012 г.)
Решение Комиссии специалистов по информатизации железнодорожного транспорта (протоколы от 27-29.07.2011г. №49, 07-09.08.2012г. №51)</t>
  </si>
  <si>
    <t>Решение Комиссии полномочных специалистов вагонного хозяйства ЖА (протоколы от 09-11.06.2009 г., 04-06.09.2012 г.)
Решение  Комиссии специалистов по информатизации железнодорожного  транспорта (протоколы  от 15-17.12.2010 г. №48, от 27-29.07.2011 №49, от 07-09.2012 №51)</t>
  </si>
  <si>
    <t>Решение  Комиссии полномочных специалистов вагонного хозяйства ЖА (протоколы от 09-11.06.09 г., 04-06.09.2012 г.)
Решение заседания Комиссии специалистов по информатизации железнодорожного транспорта (протоколы от 27-29.07.2011г. №49, от 07-09.08.2012г.)</t>
  </si>
  <si>
    <t>Решение  Комиссии специалистов по информатизации железнодорожного транспорта (протоколы от 27-29.07.2011 №49, 07-09.08.2012г. №51)</t>
  </si>
  <si>
    <t>Решение Комиссии специалистов по информатизации железнодорожного транспорта (протоколы от 27-29.07.2011 г. №49, 07-09.08.2012г. №51)
Решение Комиссии полномочных специалистов вагонного хозяйства ЖА (протокол от 04-06.09.2012 г.)</t>
  </si>
  <si>
    <t>Решение Комиссии специалистов по информатизации железнодорожного транспорта (протоколы от 27-29.07.2011г. №49, от 07-09.08.2012 г. №51)</t>
  </si>
  <si>
    <t>Решение Комиссии специалистов по информатизации железнодорожного транспорта (протоколы от 27-29.07.2011 №49, от 07-09.08.2012 г. №51)</t>
  </si>
  <si>
    <t>Решение  совещания уполномоченных представителей ЖА (протокол от 20-22.02.2012 г.)
Решение Комиссии специалистов по информатизации железнодорожного транспорта (протоколы  от 20-22.02.2012 №50, от 07-09.08.2012 №51)</t>
  </si>
  <si>
    <t>Решение  Совета (протокол от 28-29.10.2011 г. №55)
Решение совещания уполномоченных представителей ЖА (протокол от 07-10.02.2012г.) 
Решение  Комиссии специалистов по информатизации железнодорожного транспорта (протокол от 07-09.2012г. №51)</t>
  </si>
  <si>
    <t>Решение Комиссии  специалистов по информатизации железнодорожного транспорта (протокол от 07-09.08.2012 г.  №51)</t>
  </si>
  <si>
    <t xml:space="preserve">Решение  Совета (протокол от 28-29.10.2011 г. №55)
Решение Комиссии  специалистов по информатизации железнодорожного транспорта (протокол от 07-09.08.2012 №51)
</t>
  </si>
  <si>
    <t>Решения 50-56 заседаний Совета.
Решение Комиссии  специалистов по информатизации железнодорожного транспорта (протокол от 07-09.08.2012 г. №51)</t>
  </si>
  <si>
    <t>Решение Комиссии специалистов по информатизации ж.д. транспорта (протоколы от 20-22.02.2012 г. №50, 
от 07-09.08.2012 г. №51)</t>
  </si>
  <si>
    <t xml:space="preserve">Решение Комиссии специалистов по информатизации железнодорожного транспорта (протоколы от 27-29.07.2011 г. №49, от 07-09.08.2012 г. №51)
</t>
  </si>
  <si>
    <t>Решение Комиссии  специалистов по информатизации железнодорожного транспорта (протокол от 07-09.08.2012 №51)</t>
  </si>
  <si>
    <t>Решение Комиссии  специалистов по информатизации железнодорожного транспорта (протокол от 07-09.08.2012 г. №51)</t>
  </si>
  <si>
    <t xml:space="preserve">Разработка технических требований (200)
Разработка технорабочей документации и ПО, сдача в опытную эксплуатацию, в т.ч.:
Разработка и реализация в ЦКМ и EDDS стандартизированных SNMP пакетов для систем мониторинга ЖА (300)
Модернизация ЦКМ и EDDS  для оптимизации работы на виртуальном сервере (250)
Модернизация EDDS  в части разработки и реализации подсистемы поиска и маршрутизации сообщений (250)
Модернизация ЦКМ в части разработки и реализации подсистем STDP и общих каталогов (350)
Корректировка программного обеспечения, сдача в постоянную эксплуатацию (150)
</t>
  </si>
  <si>
    <t>Решение Комиссии по пассажирскиму хозяйству (протоколы от 29.02-02.03.2012 г., от 06-07.09.2012 г.)</t>
  </si>
  <si>
    <t>Решение Комиссии по пассажирскому хозяйству (протоколы  от 29.02–02.03.2012 г., от 06-07.09.2012 г.)</t>
  </si>
  <si>
    <t>Решение Комиссии полномочных специалистов вагонного хозяйства ЖА (протоколы от 14-16.03.2012 г., 04-06.09.2012 г.)
Решение Комиссии  специалистов по информатизации железнодорожного  транспорта (протокол от 07-09.08.2012 г. №51)</t>
  </si>
  <si>
    <t>Решение Комиссии полномочных специалистов вагонного хозяйства ЖА (протоколы от 14-16.03.2012 г., 04-06.09.2012 г.)
Решение заседания Комиссии  специалистов по информатизации железнодорожного транспорта (протокол от 07-09.08.2012 г. №51)</t>
  </si>
  <si>
    <t>Решение Комиссии полномочных специалистов вагонного хозяйства ЖА (протоколы от 14-16.03.2012 г.,             04-06.09.2012 г.)</t>
  </si>
  <si>
    <t>Решение Комиссии полномочных специалистов вагонного хозяйства ЖА  (протокол от  04-06.09.2012 г. )</t>
  </si>
  <si>
    <t>Решение Комиссии полномочных специалистов вагонного хозяйства ЖА (протоколы от 14-16.03.2012 г.,  
от 04-06.09.2012 г. )</t>
  </si>
  <si>
    <t>Решение Комиссии полномочных специалистов вагонного хозяйства ЖА (протокол от 27-29.01.10 г., 25-27.08.10 г.).</t>
  </si>
  <si>
    <t>ОАО "ВНИИЖТ"
(ИВЦ ЖА, ООО "АТМ-12")</t>
  </si>
  <si>
    <t>ПКТБ ЦКИ ОАО "РЖД"
(ИВЦ ЖА, ООО "АТМ-12")</t>
  </si>
  <si>
    <r>
      <t xml:space="preserve">Аз, Арм, Бел, Кзх, Крг, Млд,
РФ, Тдж, Трк, Узб, Укр, </t>
    </r>
    <r>
      <rPr>
        <sz val="11"/>
        <rFont val="Times New Roman"/>
        <family val="1"/>
      </rPr>
      <t>Лат, Лит, Эст</t>
    </r>
  </si>
  <si>
    <r>
      <t xml:space="preserve">Аз, Арм, Бел, Кзх, Крг, Млд,
РФ, Тдж, Трк, Узб, Укр, </t>
    </r>
    <r>
      <rPr>
        <sz val="11"/>
        <rFont val="Times New Roman"/>
        <family val="1"/>
      </rPr>
      <t>Лит, Эст</t>
    </r>
  </si>
  <si>
    <t>ОАО "ВНИИЖТ"
(ГВЦ ОАО "РЖД", 
ИВЦ ЖА,
ПКТБ ЦКИ ОАО "РЖД", 
 ООО "АТМ-12)</t>
  </si>
  <si>
    <t>ОАО "ВНИИЖТ"
(ГВЦ ОАО "РЖД",
ИВЦ ЖА,
ПКТБ ЦКИ ОАО "РЖД", 
 ООО "АТМ-12")</t>
  </si>
  <si>
    <r>
      <t xml:space="preserve">Арм, Бел, Кзх, Крг, </t>
    </r>
    <r>
      <rPr>
        <sz val="11"/>
        <rFont val="Times New Roman"/>
        <family val="1"/>
      </rPr>
      <t>РФ, Тдж, Узб,  Гр, Лит</t>
    </r>
  </si>
  <si>
    <t>ОАО "ВНИИЖТ"
(ГВЦ ОАО "РЖД",
ИВЦ ЖА)</t>
  </si>
  <si>
    <r>
      <t xml:space="preserve">Аз, Арм, Бел, Кзх, Крг, Млд,
РФ, Тдж, Трк, Узб, Укр, </t>
    </r>
    <r>
      <rPr>
        <sz val="11"/>
        <rFont val="Times New Roman"/>
        <family val="1"/>
      </rPr>
      <t>Лат</t>
    </r>
  </si>
  <si>
    <r>
      <t xml:space="preserve">Арм, Бел, Кзх, Крг, Млд, РФ, Тдж, Узб, </t>
    </r>
    <r>
      <rPr>
        <sz val="11"/>
        <rFont val="Times New Roman"/>
        <family val="1"/>
      </rPr>
      <t xml:space="preserve">Лат
</t>
    </r>
  </si>
  <si>
    <r>
      <t xml:space="preserve">Арм, Бел, Кзх,  </t>
    </r>
    <r>
      <rPr>
        <sz val="11"/>
        <rFont val="Times New Roman"/>
        <family val="1"/>
      </rPr>
      <t xml:space="preserve"> РФ, Тдж,  Узб, Укр,</t>
    </r>
    <r>
      <rPr>
        <sz val="11"/>
        <rFont val="Times New Roman"/>
        <family val="1"/>
      </rPr>
      <t xml:space="preserve"> Лат
</t>
    </r>
  </si>
  <si>
    <t>ОАО "ВНИИЖТ"
(ГВЦ ОАО "РЖД",
ИВЦ ЖА,
ПКТБ ЦКИ ОАО "РЖД",
ООО "АТМ-12")</t>
  </si>
  <si>
    <r>
      <t>Арм,  Кзх, РФ, Узб,</t>
    </r>
    <r>
      <rPr>
        <sz val="11"/>
        <rFont val="Times New Roman"/>
        <family val="1"/>
      </rPr>
      <t xml:space="preserve"> Лат, Эст
</t>
    </r>
  </si>
  <si>
    <r>
      <t xml:space="preserve">Аз, Арм, Бел, Кзх, Крг, </t>
    </r>
    <r>
      <rPr>
        <sz val="11"/>
        <rFont val="Times New Roman"/>
        <family val="1"/>
      </rPr>
      <t xml:space="preserve">РФ,  Узб, Укр,  Лат, Лит, Эст
</t>
    </r>
  </si>
  <si>
    <t xml:space="preserve">Аз, Арм, Бел, Кзх, Крг, РФ, Тдж, Трк, Узб, Укр, Лат, Лит, Эст
</t>
  </si>
  <si>
    <r>
      <t xml:space="preserve">Аз, Арм, Бел, Кзх, Крг, Млд,
РФ, Тдж, Трк, Узб, Укр, </t>
    </r>
    <r>
      <rPr>
        <sz val="11"/>
        <rFont val="Times New Roman"/>
        <family val="1"/>
      </rPr>
      <t>Лат,</t>
    </r>
    <r>
      <rPr>
        <b/>
        <sz val="11"/>
        <rFont val="Times New Roman"/>
        <family val="1"/>
      </rPr>
      <t xml:space="preserve"> </t>
    </r>
    <r>
      <rPr>
        <sz val="11"/>
        <rFont val="Times New Roman"/>
        <family val="1"/>
      </rPr>
      <t>Лит, Эст</t>
    </r>
  </si>
  <si>
    <t>Арм, Бел, Кзх, Крг, Млд, РФ, Трк, Узб, Укр,  Лат, Лит, Эст</t>
  </si>
  <si>
    <t>Арм, Бел, Кзх, Крг, Млд, РФ, Трк, Узб, Укр, Лит, Эст</t>
  </si>
  <si>
    <t xml:space="preserve">Решение Комиссии  специалистов по информатизации железнодорожного транспорта (протокол от 07-09.08.2012 г. №51)
</t>
  </si>
  <si>
    <t>Арм, Бел, Кзх, Крг, Млд, РФ, Тдж, Трк, Узб, Укр, Лат, Лит, Эст</t>
  </si>
  <si>
    <t>Арм, Бел, Кзх, Крг, Млд, РФ,  Трк, Узб, Укр, Гр, Лат, Лит, Эст</t>
  </si>
  <si>
    <t>Арм, Бел, Кзх, Крг, Млд, РФ,  Трк, Узб,  Гр, Лат,  Эст</t>
  </si>
  <si>
    <t>Аз, Арм, Бел, Кзх, Крг, РФ,  Узб,  Лит</t>
  </si>
  <si>
    <t>Арм, Бел, Кзх, Крг, РФ, Узб,  Гр</t>
  </si>
  <si>
    <t>Арм, Бел, Кзх, Крг, Млд, РФ, Тдж, Узб, Укр, Гр, Лат, Лит</t>
  </si>
  <si>
    <r>
      <t>Арм, Бел, Кзх, Крг, Млд, РФ, Тдж, Трк, Узб, Укр,</t>
    </r>
    <r>
      <rPr>
        <b/>
        <sz val="11"/>
        <rFont val="Times New Roman"/>
        <family val="1"/>
      </rPr>
      <t xml:space="preserve"> </t>
    </r>
    <r>
      <rPr>
        <sz val="11"/>
        <rFont val="Times New Roman"/>
        <family val="1"/>
      </rPr>
      <t>Гр, Лат, Лит, Эст</t>
    </r>
  </si>
  <si>
    <r>
      <t xml:space="preserve">Бел, Кзх, Крг, </t>
    </r>
    <r>
      <rPr>
        <sz val="11"/>
        <rFont val="Times New Roman"/>
        <family val="1"/>
      </rPr>
      <t xml:space="preserve"> РФ, </t>
    </r>
    <r>
      <rPr>
        <sz val="11"/>
        <rFont val="Times New Roman"/>
        <family val="1"/>
      </rPr>
      <t xml:space="preserve"> Трк, Узб,  Гр
</t>
    </r>
  </si>
  <si>
    <r>
      <t xml:space="preserve">Бел, Кзх, Крг, </t>
    </r>
    <r>
      <rPr>
        <sz val="11"/>
        <rFont val="Times New Roman"/>
        <family val="1"/>
      </rPr>
      <t xml:space="preserve"> РФ, </t>
    </r>
    <r>
      <rPr>
        <sz val="11"/>
        <rFont val="Times New Roman"/>
        <family val="1"/>
      </rPr>
      <t>Трк, Узб, Укр, Гр, Лат, Лит, Эст</t>
    </r>
  </si>
  <si>
    <r>
      <t xml:space="preserve">Бел, Кзх, Крг, </t>
    </r>
    <r>
      <rPr>
        <sz val="11"/>
        <rFont val="Times New Roman"/>
        <family val="1"/>
      </rPr>
      <t xml:space="preserve"> РФ, </t>
    </r>
    <r>
      <rPr>
        <sz val="11"/>
        <rFont val="Times New Roman"/>
        <family val="1"/>
      </rPr>
      <t xml:space="preserve"> Трк, Узб,  Гр, Лит, Эст</t>
    </r>
  </si>
  <si>
    <r>
      <t xml:space="preserve">Бел, Кзх, Крг, </t>
    </r>
    <r>
      <rPr>
        <sz val="11"/>
        <rFont val="Times New Roman"/>
        <family val="1"/>
      </rPr>
      <t xml:space="preserve">
РФ, Тдж, </t>
    </r>
    <r>
      <rPr>
        <sz val="11"/>
        <rFont val="Times New Roman"/>
        <family val="1"/>
      </rPr>
      <t>Узб, Укр, Гр, Лат</t>
    </r>
  </si>
  <si>
    <r>
      <t xml:space="preserve">Бел, Кзх, Крг, Млд, РФ, Тдж, Узб, Укр, </t>
    </r>
    <r>
      <rPr>
        <sz val="11"/>
        <rFont val="Times New Roman"/>
        <family val="1"/>
      </rPr>
      <t>Лат, Лит</t>
    </r>
  </si>
  <si>
    <r>
      <t>Арм, Бел, Кзх, Крг, Млд, РФ, Тдж, Трк, Узб, Укр, Лат, Лит</t>
    </r>
    <r>
      <rPr>
        <b/>
        <sz val="11"/>
        <rFont val="Times New Roman"/>
        <family val="1"/>
      </rPr>
      <t>,</t>
    </r>
    <r>
      <rPr>
        <sz val="11"/>
        <rFont val="Times New Roman"/>
        <family val="1"/>
      </rPr>
      <t xml:space="preserve"> Эст</t>
    </r>
  </si>
  <si>
    <t xml:space="preserve">Арм, Бел, Кзх, Крг, РФ, Тдж,
Узб, Укр, Лит
</t>
  </si>
  <si>
    <t>Арм, Бел, Кзх, Крг, РФ, Тдж, Трк, Узб, Укр, Лат, Лит, Эст</t>
  </si>
  <si>
    <t>Арм, Бел, Кзх, Крг, Млд, РФ, Тдж, Трк, Узб,   Лат</t>
  </si>
  <si>
    <t>ООО "Институт законодательст-
ва и нормативно-правовых разработок"</t>
  </si>
  <si>
    <t>Предложение ОАО "РЖД"</t>
  </si>
  <si>
    <t>2.1.7
12.13</t>
  </si>
  <si>
    <t xml:space="preserve">Разработка единых "Общих требований технической эксплуатации железных дорог " пространства 1520" </t>
  </si>
  <si>
    <t xml:space="preserve">Единые общие требования, подготовленные к утверждению
</t>
  </si>
  <si>
    <t>ПКТБ ЦШ 
ОАО "РЖД"
(ВНИИНМаш)</t>
  </si>
  <si>
    <t>Согласовано МТК 524</t>
  </si>
  <si>
    <t xml:space="preserve">Аз, Арм, Бел, Кзх, Крг, Млд,
РФ, Тдж, Трк, Узб, Укр, Гр
</t>
  </si>
  <si>
    <t>Системы управления движением поездов. Средства передачи информации. Технические требования</t>
  </si>
  <si>
    <t>Вагоны грузовые и пассажирские. Методы испытаний на прочность и ходовые качества</t>
  </si>
  <si>
    <t>ОАО "ВНИИЖТ"
(ОАО "ВНИИВ")</t>
  </si>
  <si>
    <t>Решение МТК 519, прот. от 10-11.08.10г.</t>
  </si>
  <si>
    <t xml:space="preserve">ПКТБ ЦШ ОАО «РЖД»
(ВНИИНМаш)
</t>
  </si>
  <si>
    <t xml:space="preserve">Проект межгосударственного стандарта, подготовленный к регистрации в МГС
</t>
  </si>
  <si>
    <t>3.1.1
12.13</t>
  </si>
  <si>
    <t>3.1.2
12.13</t>
  </si>
  <si>
    <t>3.1.3
12.13</t>
  </si>
  <si>
    <t>3.1.4
11.13</t>
  </si>
  <si>
    <t>3.1.5
11.13</t>
  </si>
  <si>
    <t>1.6
94.13</t>
  </si>
  <si>
    <t>Развитие функций межгосударственной АСУ "Экспресс"
(62.00.17)</t>
  </si>
  <si>
    <t>1.6.2
13.13</t>
  </si>
  <si>
    <t>Модификация программного обеспечения формирования расчетных документов, подтверждающих включение сумм в Балансовую ведомость для взаиморасчетов за пассажирские перевозки в международном сообщении</t>
  </si>
  <si>
    <t>Решение Комиссии по пассажирскому хозяйству (протокол  от 05-06.03.2013 г.)</t>
  </si>
  <si>
    <t>ОАО "ВНИИЖТ"
(ООО ИЦС-УК)</t>
  </si>
  <si>
    <t>1.1.9
13.13</t>
  </si>
  <si>
    <t>Корректировка автоматизированной системы «МЕСПЛАН» в части оформления заявок на перевозку грузов в межгосударственном сообщении назначением в страны СНГ, Грузию, Латвийскую Республику, Литовскую Республику, Эстонскую Республику через припортовые станции с использованием отдельного идентификатора перевозки</t>
  </si>
  <si>
    <t>Корректировка дополнения к ТЗ (50)
Разработка алгоритмов и программного обеспечения. Сдача в опытную эксплуатацию (452)
Корректировка программного обеспечения. Сдача  программного обеспечения в постоянную эксплуатацию (110)</t>
  </si>
  <si>
    <t xml:space="preserve">Системы управления движением поездов. Требования к информационной и функциональной совместимости устройств интервального регулирования
</t>
  </si>
  <si>
    <t>Системы управления движением поездов. Требования к информационной и функциональной совместимости аппаратно программных комплексов центров управления движением поездов</t>
  </si>
  <si>
    <t>ПЛАН
(откорректированный)
научно-исследовательских, опытно-конструкторских и технологических работ
железнодорожных администраций, участвующих в работе Совета,
на 2013 год</t>
  </si>
  <si>
    <t>Формирование реестров единых международных проездных и перевозочных документов для расчетов по перевозкам пассажиров, багажа, грузобагажа и почты (767)</t>
  </si>
  <si>
    <t>Создание "Реестра международных проездных документов, оформленного по транспортным требованиям" (826)</t>
  </si>
  <si>
    <t>Создание  "Итоговой ведомости о проездных документах, оформленных на основании транспортных требований (531)</t>
  </si>
  <si>
    <t xml:space="preserve"> Корректировка программного обеспечения по результатам опытной эксплуатации. Сдача программного обеспечения в постоянную эксплуатацию (944)</t>
  </si>
  <si>
    <t>Аз, Арм, Бел, Кзх, Крг, Млд,
РФ, Тдж, Трк,  Укр, Гр, Лат, Лит, Эст</t>
  </si>
  <si>
    <t>Разработка ТЗ (472)
Разработка технорабочего проекта и ввод в опытную эксплуатацию:</t>
  </si>
  <si>
    <r>
      <t>Аз, Арм, Бел, Кзх, Крг, Млд,
РФ, Тдж,  Узб, Укр, Гр, Лат</t>
    </r>
    <r>
      <rPr>
        <b/>
        <sz val="11"/>
        <rFont val="Times New Roman"/>
        <family val="1"/>
      </rPr>
      <t xml:space="preserve">, </t>
    </r>
    <r>
      <rPr>
        <sz val="11"/>
        <rFont val="Times New Roman"/>
        <family val="1"/>
      </rPr>
      <t>Лит, Эст</t>
    </r>
  </si>
  <si>
    <t>Правила технического обслуживания тормозного оборудования и управления тормозами железнодорожного подвижного состава</t>
  </si>
  <si>
    <r>
      <t xml:space="preserve">Программа развития межгосударственной информационно-вычислительной сети железных дорог государств-участников СНГ, Латвии, Литвы, Эстонии - «Инфосеть-21»
</t>
    </r>
    <r>
      <rPr>
        <sz val="11"/>
        <color indexed="8"/>
        <rFont val="Times New Roman"/>
        <family val="1"/>
      </rPr>
      <t>(62.00.42)</t>
    </r>
  </si>
  <si>
    <t>Согласовано МТК 524 (письмо от 10.08.2012г. № МТК 524/62)</t>
  </si>
  <si>
    <t>ГОСТ «Резервуары воздушные железнодорожного подвижного состава. Общие технические условия»</t>
  </si>
  <si>
    <t>Системы управления движением поездов. Требования к информационной и функциональной совместимости устройств управления движением поездов на станциях, включая сортировочные</t>
  </si>
  <si>
    <r>
      <t xml:space="preserve">Арм, Бел, Кзх, Крг, Млд, РФ, Тдж, Трк, Узб, </t>
    </r>
    <r>
      <rPr>
        <sz val="11"/>
        <rFont val="Times New Roman"/>
        <family val="1"/>
      </rPr>
      <t xml:space="preserve">  Лит, Эст</t>
    </r>
  </si>
  <si>
    <r>
      <t>Аз,</t>
    </r>
    <r>
      <rPr>
        <sz val="11"/>
        <color indexed="10"/>
        <rFont val="Times New Roman"/>
        <family val="1"/>
      </rPr>
      <t xml:space="preserve"> </t>
    </r>
    <r>
      <rPr>
        <sz val="11"/>
        <rFont val="Times New Roman"/>
        <family val="1"/>
      </rPr>
      <t xml:space="preserve">Арм,  Бел, Кзх, Крг, Млд, РФ, Узб, Гр, Лат, Эст
</t>
    </r>
  </si>
  <si>
    <r>
      <t>Аз,</t>
    </r>
    <r>
      <rPr>
        <b/>
        <sz val="11"/>
        <rFont val="Times New Roman"/>
        <family val="1"/>
      </rPr>
      <t xml:space="preserve"> </t>
    </r>
    <r>
      <rPr>
        <sz val="11"/>
        <rFont val="Times New Roman"/>
        <family val="1"/>
      </rPr>
      <t>Арм, Бел, Кзх, Крг, Млд, РФ, Узб, Гр, Эст</t>
    </r>
  </si>
  <si>
    <r>
      <t>Аз,  Бел, Крг, Млд, РФ, Тдж, Трк,</t>
    </r>
    <r>
      <rPr>
        <b/>
        <sz val="11"/>
        <rFont val="Times New Roman"/>
        <family val="1"/>
      </rPr>
      <t xml:space="preserve"> </t>
    </r>
    <r>
      <rPr>
        <sz val="11"/>
        <rFont val="Times New Roman"/>
        <family val="1"/>
      </rPr>
      <t xml:space="preserve">Узб, Лит
</t>
    </r>
  </si>
  <si>
    <t>Аз, Арм, Бел, Кзх, Крг, Млд,
РФ, Тдж, Трк, Узб,  Гр, Лат, Лит</t>
  </si>
  <si>
    <r>
      <t>3.1.16
13.</t>
    </r>
    <r>
      <rPr>
        <sz val="11"/>
        <rFont val="Times New Roman"/>
        <family val="1"/>
      </rPr>
      <t>13</t>
    </r>
  </si>
  <si>
    <t>3.1.17
13.13</t>
  </si>
  <si>
    <t>3.1.18
13.13</t>
  </si>
  <si>
    <t>3.1.19
13.13</t>
  </si>
  <si>
    <t>3.1.20
13.13</t>
  </si>
  <si>
    <t>3.1.21
13.13</t>
  </si>
  <si>
    <t>3.1.22
13.13</t>
  </si>
  <si>
    <t xml:space="preserve">Приложение № 15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</si>
</sst>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s>
  <fonts count="31">
    <font>
      <sz val="11"/>
      <color indexed="8"/>
      <name val="Calibri"/>
      <family val="2"/>
    </font>
    <font>
      <sz val="11"/>
      <color indexed="8"/>
      <name val="Times New Roman"/>
      <family val="1"/>
    </font>
    <font>
      <sz val="10"/>
      <color indexed="8"/>
      <name val="Times New Roman"/>
      <family val="1"/>
    </font>
    <font>
      <sz val="11"/>
      <name val="Times New Roman"/>
      <family val="1"/>
    </font>
    <font>
      <b/>
      <sz val="11"/>
      <name val="Times New Roman"/>
      <family val="1"/>
    </font>
    <font>
      <b/>
      <sz val="11"/>
      <color indexed="8"/>
      <name val="Times New Roman"/>
      <family val="1"/>
    </font>
    <font>
      <sz val="12"/>
      <name val="Times New Roman"/>
      <family val="1"/>
    </font>
    <font>
      <sz val="10"/>
      <name val="Times New Roman"/>
      <family val="1"/>
    </font>
    <font>
      <sz val="11"/>
      <color indexed="10"/>
      <name val="Times New Roman"/>
      <family val="1"/>
    </font>
    <font>
      <b/>
      <sz val="11"/>
      <color indexed="8"/>
      <name val="Calibri"/>
      <family val="2"/>
    </font>
    <font>
      <sz val="14"/>
      <color indexed="8"/>
      <name val="Times New Roman"/>
      <family val="1"/>
    </font>
    <font>
      <b/>
      <sz val="14"/>
      <color indexed="8"/>
      <name val="Times New Roman"/>
      <family val="1"/>
    </font>
    <font>
      <sz val="13"/>
      <color indexed="8"/>
      <name val="Times New Roman"/>
      <family val="1"/>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style="thin"/>
    </border>
    <border>
      <left style="thin"/>
      <right/>
      <top style="thin"/>
      <bottom>
        <color indexed="63"/>
      </bottom>
    </border>
    <border>
      <left/>
      <right/>
      <top style="thin"/>
      <bottom>
        <color indexed="63"/>
      </bottom>
    </border>
    <border>
      <left/>
      <right style="thin"/>
      <top style="thin"/>
      <bottom>
        <color indexed="63"/>
      </bottom>
    </border>
    <border>
      <left/>
      <right/>
      <top/>
      <bottom style="thin"/>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107">
    <xf numFmtId="0" fontId="0" fillId="0" borderId="0" xfId="0" applyAlignment="1">
      <alignment/>
    </xf>
    <xf numFmtId="0" fontId="0" fillId="0" borderId="0" xfId="0" applyAlignment="1">
      <alignment wrapText="1"/>
    </xf>
    <xf numFmtId="0" fontId="0" fillId="0" borderId="0" xfId="0" applyAlignment="1">
      <alignment horizontal="left" vertical="top" wrapText="1"/>
    </xf>
    <xf numFmtId="0" fontId="1" fillId="0" borderId="0" xfId="0" applyFont="1" applyAlignment="1">
      <alignment horizontal="left" vertical="top" wrapText="1"/>
    </xf>
    <xf numFmtId="49" fontId="0" fillId="0" borderId="0" xfId="0" applyNumberFormat="1" applyAlignment="1">
      <alignment/>
    </xf>
    <xf numFmtId="0" fontId="5" fillId="0" borderId="0" xfId="0" applyFont="1" applyAlignment="1">
      <alignment horizontal="left" vertical="top" wrapText="1"/>
    </xf>
    <xf numFmtId="0" fontId="9" fillId="0" borderId="0" xfId="0" applyFont="1" applyAlignment="1">
      <alignment wrapText="1"/>
    </xf>
    <xf numFmtId="0" fontId="1" fillId="0" borderId="10" xfId="0" applyFont="1" applyBorder="1" applyAlignment="1">
      <alignment horizontal="left" vertical="top" wrapText="1"/>
    </xf>
    <xf numFmtId="0" fontId="1" fillId="0" borderId="10" xfId="0" applyFont="1" applyBorder="1" applyAlignment="1">
      <alignment horizontal="center" vertical="top" wrapText="1"/>
    </xf>
    <xf numFmtId="49" fontId="1" fillId="0" borderId="10" xfId="0" applyNumberFormat="1" applyFont="1" applyBorder="1" applyAlignment="1">
      <alignment horizontal="center" vertical="top" wrapText="1"/>
    </xf>
    <xf numFmtId="0" fontId="0" fillId="0" borderId="0" xfId="0" applyFont="1" applyAlignment="1">
      <alignment wrapText="1"/>
    </xf>
    <xf numFmtId="0" fontId="8" fillId="0" borderId="10" xfId="0" applyFont="1" applyBorder="1" applyAlignment="1">
      <alignment horizontal="left" vertical="top" wrapText="1"/>
    </xf>
    <xf numFmtId="0" fontId="3" fillId="0" borderId="10" xfId="0" applyFont="1" applyBorder="1" applyAlignment="1">
      <alignment horizontal="left" vertical="top" wrapText="1"/>
    </xf>
    <xf numFmtId="49" fontId="3"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0" fontId="4" fillId="0" borderId="10" xfId="0" applyFont="1" applyBorder="1" applyAlignment="1">
      <alignment horizontal="left" vertical="top" wrapText="1"/>
    </xf>
    <xf numFmtId="0" fontId="3" fillId="0" borderId="10" xfId="0" applyFont="1" applyBorder="1" applyAlignment="1">
      <alignment/>
    </xf>
    <xf numFmtId="0" fontId="1" fillId="0" borderId="0" xfId="0" applyFont="1" applyAlignment="1">
      <alignment horizontal="left"/>
    </xf>
    <xf numFmtId="0" fontId="3" fillId="0" borderId="10" xfId="0" applyFont="1" applyBorder="1" applyAlignment="1">
      <alignment horizontal="left" vertical="top"/>
    </xf>
    <xf numFmtId="0" fontId="3" fillId="0" borderId="10" xfId="0" applyFont="1" applyBorder="1" applyAlignment="1">
      <alignment horizontal="center" vertical="top" wrapText="1"/>
    </xf>
    <xf numFmtId="0" fontId="0" fillId="0" borderId="0" xfId="0" applyAlignment="1">
      <alignment horizontal="left"/>
    </xf>
    <xf numFmtId="164" fontId="4" fillId="0" borderId="10" xfId="0" applyNumberFormat="1" applyFont="1" applyBorder="1" applyAlignment="1">
      <alignment horizontal="left" vertical="top" wrapText="1"/>
    </xf>
    <xf numFmtId="164" fontId="0" fillId="0" borderId="0" xfId="0" applyNumberFormat="1" applyAlignment="1">
      <alignment/>
    </xf>
    <xf numFmtId="164" fontId="1" fillId="0" borderId="10" xfId="0" applyNumberFormat="1" applyFont="1" applyBorder="1" applyAlignment="1">
      <alignment horizontal="center" vertical="top" wrapText="1"/>
    </xf>
    <xf numFmtId="164" fontId="3" fillId="0" borderId="10" xfId="0" applyNumberFormat="1" applyFont="1" applyBorder="1" applyAlignment="1">
      <alignment horizontal="left" vertical="top" wrapText="1"/>
    </xf>
    <xf numFmtId="164" fontId="8" fillId="0" borderId="10" xfId="0" applyNumberFormat="1" applyFont="1" applyBorder="1" applyAlignment="1">
      <alignment horizontal="left" vertical="top" wrapText="1"/>
    </xf>
    <xf numFmtId="164" fontId="3" fillId="0" borderId="10" xfId="0" applyNumberFormat="1" applyFont="1" applyBorder="1" applyAlignment="1">
      <alignment/>
    </xf>
    <xf numFmtId="1" fontId="1" fillId="0" borderId="10" xfId="0" applyNumberFormat="1" applyFont="1" applyBorder="1" applyAlignment="1">
      <alignment horizontal="center" vertical="top" wrapText="1"/>
    </xf>
    <xf numFmtId="49" fontId="3"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0" fillId="0" borderId="10" xfId="0" applyBorder="1" applyAlignment="1">
      <alignment wrapText="1"/>
    </xf>
    <xf numFmtId="49" fontId="2" fillId="0" borderId="10" xfId="0" applyNumberFormat="1" applyFont="1" applyBorder="1" applyAlignment="1">
      <alignment horizontal="center" vertical="top" wrapText="1"/>
    </xf>
    <xf numFmtId="164" fontId="2" fillId="0" borderId="10" xfId="0" applyNumberFormat="1" applyFont="1" applyBorder="1" applyAlignment="1">
      <alignment horizontal="center" vertical="top" wrapText="1"/>
    </xf>
    <xf numFmtId="0" fontId="1" fillId="0" borderId="0" xfId="0" applyFont="1" applyAlignment="1">
      <alignment horizontal="center" vertical="top" wrapText="1"/>
    </xf>
    <xf numFmtId="0" fontId="3" fillId="0" borderId="11"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0" borderId="12" xfId="0" applyFont="1" applyBorder="1" applyAlignment="1">
      <alignment horizontal="center" vertical="top" wrapText="1"/>
    </xf>
    <xf numFmtId="49" fontId="4" fillId="0" borderId="11" xfId="0" applyNumberFormat="1" applyFont="1" applyBorder="1" applyAlignment="1">
      <alignment horizontal="left" vertical="top" wrapText="1"/>
    </xf>
    <xf numFmtId="0" fontId="4" fillId="0" borderId="11" xfId="0" applyFont="1" applyBorder="1" applyAlignment="1">
      <alignment horizontal="left" vertical="top" wrapText="1"/>
    </xf>
    <xf numFmtId="164" fontId="3" fillId="0" borderId="11"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0" fontId="3" fillId="0" borderId="13" xfId="0" applyFont="1" applyBorder="1" applyAlignment="1">
      <alignment horizontal="left" vertical="top" wrapText="1"/>
    </xf>
    <xf numFmtId="0" fontId="1" fillId="0" borderId="10" xfId="0" applyFont="1" applyBorder="1" applyAlignment="1">
      <alignment horizontal="left" vertical="top"/>
    </xf>
    <xf numFmtId="49" fontId="1" fillId="0" borderId="10" xfId="0" applyNumberFormat="1" applyFont="1" applyBorder="1" applyAlignment="1">
      <alignment horizontal="left" vertical="top" wrapText="1"/>
    </xf>
    <xf numFmtId="164" fontId="1" fillId="0" borderId="10" xfId="0" applyNumberFormat="1" applyFont="1" applyBorder="1" applyAlignment="1">
      <alignment horizontal="left" vertical="top" wrapText="1"/>
    </xf>
    <xf numFmtId="0" fontId="1" fillId="0" borderId="10" xfId="0" applyFont="1" applyBorder="1" applyAlignment="1">
      <alignment horizontal="center" vertical="top" wrapText="1"/>
    </xf>
    <xf numFmtId="49" fontId="5"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164" fontId="1" fillId="0" borderId="10" xfId="0" applyNumberFormat="1" applyFont="1" applyBorder="1" applyAlignment="1">
      <alignment horizontal="right" vertical="top"/>
    </xf>
    <xf numFmtId="0" fontId="1" fillId="0" borderId="10" xfId="0" applyFont="1" applyBorder="1" applyAlignment="1">
      <alignment horizontal="left" vertical="top" wrapText="1"/>
    </xf>
    <xf numFmtId="0" fontId="3" fillId="0" borderId="14" xfId="0" applyFont="1" applyBorder="1" applyAlignment="1">
      <alignment horizontal="left" vertical="top" wrapText="1"/>
    </xf>
    <xf numFmtId="0" fontId="4" fillId="0" borderId="10" xfId="0" applyFont="1" applyBorder="1" applyAlignment="1">
      <alignment horizontal="center" vertical="top" wrapText="1"/>
    </xf>
    <xf numFmtId="164" fontId="8" fillId="0" borderId="11" xfId="0" applyNumberFormat="1" applyFont="1" applyBorder="1" applyAlignment="1">
      <alignment horizontal="left" vertical="top" wrapText="1"/>
    </xf>
    <xf numFmtId="0" fontId="8"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49" fontId="3" fillId="0" borderId="14" xfId="0" applyNumberFormat="1" applyFont="1" applyBorder="1" applyAlignment="1">
      <alignment horizontal="left" vertical="top" wrapText="1"/>
    </xf>
    <xf numFmtId="0" fontId="4" fillId="0" borderId="13" xfId="0" applyFont="1" applyBorder="1" applyAlignment="1">
      <alignment horizontal="center" vertical="top" wrapText="1"/>
    </xf>
    <xf numFmtId="164" fontId="3" fillId="0" borderId="10" xfId="0" applyNumberFormat="1" applyFont="1" applyBorder="1" applyAlignment="1">
      <alignment horizontal="center" vertical="top" wrapText="1"/>
    </xf>
    <xf numFmtId="0" fontId="1" fillId="0" borderId="10" xfId="0" applyFont="1" applyBorder="1" applyAlignment="1">
      <alignment/>
    </xf>
    <xf numFmtId="49" fontId="1" fillId="0" borderId="10" xfId="0" applyNumberFormat="1" applyFont="1" applyBorder="1" applyAlignment="1">
      <alignment/>
    </xf>
    <xf numFmtId="0" fontId="4" fillId="0" borderId="14" xfId="0" applyFont="1" applyBorder="1" applyAlignment="1">
      <alignment horizontal="left" vertical="top" wrapText="1"/>
    </xf>
    <xf numFmtId="0" fontId="3" fillId="0" borderId="16" xfId="0" applyFont="1" applyBorder="1" applyAlignment="1">
      <alignment horizontal="left" vertical="top" wrapText="1"/>
    </xf>
    <xf numFmtId="49" fontId="3" fillId="0" borderId="11" xfId="0" applyNumberFormat="1" applyFont="1" applyBorder="1" applyAlignment="1">
      <alignment horizontal="left" vertical="top" wrapText="1"/>
    </xf>
    <xf numFmtId="0" fontId="4" fillId="0" borderId="12" xfId="0" applyFont="1" applyBorder="1" applyAlignment="1">
      <alignment horizontal="left" vertical="top" wrapText="1"/>
    </xf>
    <xf numFmtId="0" fontId="8" fillId="0" borderId="17" xfId="0" applyFont="1" applyBorder="1" applyAlignment="1">
      <alignment horizontal="center" vertical="top"/>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5" fillId="0" borderId="15" xfId="0" applyFont="1" applyBorder="1" applyAlignment="1">
      <alignment horizontal="center"/>
    </xf>
    <xf numFmtId="0" fontId="5" fillId="0" borderId="13" xfId="0" applyFont="1" applyBorder="1" applyAlignment="1">
      <alignment horizontal="center"/>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5"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164" fontId="3" fillId="0" borderId="12" xfId="0" applyNumberFormat="1" applyFont="1" applyBorder="1" applyAlignment="1">
      <alignment horizontal="center" vertical="top" wrapText="1"/>
    </xf>
    <xf numFmtId="164" fontId="3" fillId="0" borderId="11" xfId="0" applyNumberFormat="1" applyFont="1" applyBorder="1" applyAlignment="1">
      <alignment horizontal="center"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49" fontId="3" fillId="0" borderId="12"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0" fontId="12" fillId="0" borderId="0" xfId="0" applyFont="1" applyAlignment="1">
      <alignment horizontal="right" vertical="top" wrapText="1"/>
    </xf>
    <xf numFmtId="0" fontId="13" fillId="0" borderId="21" xfId="0" applyFont="1" applyBorder="1" applyAlignment="1">
      <alignment horizontal="center" vertical="top" wrapText="1"/>
    </xf>
    <xf numFmtId="0" fontId="13" fillId="0" borderId="21" xfId="0" applyFont="1" applyBorder="1" applyAlignment="1">
      <alignment horizontal="center" vertical="top"/>
    </xf>
    <xf numFmtId="0" fontId="4" fillId="0" borderId="15" xfId="0" applyFont="1" applyBorder="1" applyAlignment="1">
      <alignment horizontal="center" vertical="top" wrapText="1"/>
    </xf>
    <xf numFmtId="0" fontId="4" fillId="0" borderId="13" xfId="0" applyFont="1" applyBorder="1" applyAlignment="1">
      <alignment horizontal="center" vertical="top" wrapText="1"/>
    </xf>
    <xf numFmtId="164" fontId="3" fillId="0" borderId="12" xfId="0" applyNumberFormat="1" applyFont="1" applyBorder="1" applyAlignment="1">
      <alignment horizontal="left" vertical="top" wrapText="1"/>
    </xf>
    <xf numFmtId="164" fontId="3" fillId="0" borderId="16" xfId="0" applyNumberFormat="1" applyFont="1" applyBorder="1" applyAlignment="1">
      <alignment horizontal="left" vertical="top" wrapText="1"/>
    </xf>
    <xf numFmtId="164" fontId="3" fillId="0" borderId="11" xfId="0" applyNumberFormat="1" applyFont="1" applyBorder="1" applyAlignment="1">
      <alignment horizontal="left" vertical="top" wrapText="1"/>
    </xf>
    <xf numFmtId="0" fontId="3" fillId="0" borderId="16" xfId="0"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4" fillId="0" borderId="22" xfId="0" applyFont="1" applyBorder="1" applyAlignment="1">
      <alignment horizontal="center" vertical="top"/>
    </xf>
    <xf numFmtId="0" fontId="8" fillId="0" borderId="21" xfId="0" applyFont="1" applyBorder="1" applyAlignment="1">
      <alignment horizontal="center" vertical="top"/>
    </xf>
    <xf numFmtId="49" fontId="3" fillId="0" borderId="16" xfId="0" applyNumberFormat="1" applyFont="1" applyBorder="1" applyAlignment="1">
      <alignment horizontal="left"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49" fontId="3" fillId="0" borderId="16" xfId="0" applyNumberFormat="1" applyFont="1" applyBorder="1" applyAlignment="1">
      <alignment horizontal="center" vertical="top" wrapText="1"/>
    </xf>
    <xf numFmtId="164" fontId="3" fillId="0" borderId="16"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1"/>
  <sheetViews>
    <sheetView tabSelected="1" view="pageLayout" zoomScale="90" zoomScaleNormal="90" zoomScalePageLayoutView="90" workbookViewId="0" topLeftCell="A1">
      <selection activeCell="A2" sqref="A2:H2"/>
    </sheetView>
  </sheetViews>
  <sheetFormatPr defaultColWidth="9.140625" defaultRowHeight="15"/>
  <cols>
    <col min="1" max="1" width="4.8515625" style="0" customWidth="1"/>
    <col min="2" max="2" width="9.140625" style="4" customWidth="1"/>
    <col min="3" max="3" width="32.00390625" style="20" customWidth="1"/>
    <col min="4" max="4" width="16.00390625" style="0" customWidth="1"/>
    <col min="5" max="5" width="9.00390625" style="22" customWidth="1"/>
    <col min="6" max="6" width="20.421875" style="2" customWidth="1"/>
    <col min="7" max="7" width="35.57421875" style="0" customWidth="1"/>
    <col min="8" max="8" width="14.7109375" style="2" customWidth="1"/>
  </cols>
  <sheetData>
    <row r="1" spans="7:8" ht="36.75" customHeight="1">
      <c r="G1" s="89" t="s">
        <v>313</v>
      </c>
      <c r="H1" s="89"/>
    </row>
    <row r="2" spans="1:8" ht="88.5" customHeight="1">
      <c r="A2" s="90" t="s">
        <v>288</v>
      </c>
      <c r="B2" s="91"/>
      <c r="C2" s="91"/>
      <c r="D2" s="91"/>
      <c r="E2" s="91"/>
      <c r="F2" s="91"/>
      <c r="G2" s="91"/>
      <c r="H2" s="91"/>
    </row>
    <row r="3" spans="1:12" ht="76.5">
      <c r="A3" s="8" t="s">
        <v>11</v>
      </c>
      <c r="B3" s="37" t="s">
        <v>19</v>
      </c>
      <c r="C3" s="8" t="s">
        <v>0</v>
      </c>
      <c r="D3" s="8" t="s">
        <v>1</v>
      </c>
      <c r="E3" s="38" t="s">
        <v>37</v>
      </c>
      <c r="F3" s="8" t="s">
        <v>4</v>
      </c>
      <c r="G3" s="8" t="s">
        <v>36</v>
      </c>
      <c r="H3" s="8" t="s">
        <v>21</v>
      </c>
      <c r="I3" s="3"/>
      <c r="J3" s="3"/>
      <c r="K3" s="3"/>
      <c r="L3" s="3"/>
    </row>
    <row r="4" spans="1:12" ht="15">
      <c r="A4" s="8">
        <v>1</v>
      </c>
      <c r="B4" s="9" t="s">
        <v>2</v>
      </c>
      <c r="C4" s="8">
        <v>3</v>
      </c>
      <c r="D4" s="8">
        <v>4</v>
      </c>
      <c r="E4" s="27">
        <v>5</v>
      </c>
      <c r="F4" s="8">
        <v>6</v>
      </c>
      <c r="G4" s="8">
        <v>7</v>
      </c>
      <c r="H4" s="8">
        <v>8</v>
      </c>
      <c r="I4" s="3"/>
      <c r="J4" s="3"/>
      <c r="K4" s="3"/>
      <c r="L4" s="3"/>
    </row>
    <row r="5" spans="1:12" ht="15">
      <c r="A5" s="80" t="s">
        <v>18</v>
      </c>
      <c r="B5" s="81"/>
      <c r="C5" s="81"/>
      <c r="D5" s="82"/>
      <c r="E5" s="41"/>
      <c r="F5" s="42"/>
      <c r="G5" s="42"/>
      <c r="H5" s="42"/>
      <c r="I5" s="3"/>
      <c r="J5" s="3"/>
      <c r="K5" s="3"/>
      <c r="L5" s="3"/>
    </row>
    <row r="6" spans="1:12" ht="57.75">
      <c r="A6" s="12"/>
      <c r="B6" s="46" t="s">
        <v>65</v>
      </c>
      <c r="C6" s="47" t="s">
        <v>64</v>
      </c>
      <c r="D6" s="8"/>
      <c r="E6" s="23"/>
      <c r="F6" s="8"/>
      <c r="G6" s="8"/>
      <c r="H6" s="8"/>
      <c r="I6" s="3"/>
      <c r="J6" s="3"/>
      <c r="K6" s="3"/>
      <c r="L6" s="3"/>
    </row>
    <row r="7" spans="1:12" ht="135">
      <c r="A7" s="48">
        <v>1</v>
      </c>
      <c r="B7" s="13" t="s">
        <v>81</v>
      </c>
      <c r="C7" s="12" t="s">
        <v>67</v>
      </c>
      <c r="D7" s="49" t="s">
        <v>39</v>
      </c>
      <c r="E7" s="24">
        <v>600</v>
      </c>
      <c r="F7" s="12" t="s">
        <v>190</v>
      </c>
      <c r="G7" s="12" t="s">
        <v>99</v>
      </c>
      <c r="H7" s="12" t="s">
        <v>301</v>
      </c>
      <c r="I7" s="3"/>
      <c r="J7" s="3"/>
      <c r="K7" s="3"/>
      <c r="L7" s="3"/>
    </row>
    <row r="8" spans="1:12" ht="198" customHeight="1">
      <c r="A8" s="48">
        <v>2</v>
      </c>
      <c r="B8" s="13" t="s">
        <v>82</v>
      </c>
      <c r="C8" s="12" t="s">
        <v>68</v>
      </c>
      <c r="D8" s="49" t="s">
        <v>39</v>
      </c>
      <c r="E8" s="24">
        <v>2100</v>
      </c>
      <c r="F8" s="12" t="s">
        <v>191</v>
      </c>
      <c r="G8" s="12" t="s">
        <v>161</v>
      </c>
      <c r="H8" s="12" t="s">
        <v>254</v>
      </c>
      <c r="I8" s="3"/>
      <c r="J8" s="3"/>
      <c r="K8" s="3"/>
      <c r="L8" s="3"/>
    </row>
    <row r="9" spans="1:12" ht="122.25" customHeight="1">
      <c r="A9" s="12">
        <v>3</v>
      </c>
      <c r="B9" s="13" t="s">
        <v>100</v>
      </c>
      <c r="C9" s="12" t="s">
        <v>101</v>
      </c>
      <c r="D9" s="12" t="s">
        <v>52</v>
      </c>
      <c r="E9" s="24">
        <v>320</v>
      </c>
      <c r="F9" s="12" t="s">
        <v>192</v>
      </c>
      <c r="G9" s="12" t="s">
        <v>102</v>
      </c>
      <c r="H9" s="12" t="s">
        <v>225</v>
      </c>
      <c r="I9" s="3"/>
      <c r="J9" s="3"/>
      <c r="K9" s="3"/>
      <c r="L9" s="3"/>
    </row>
    <row r="10" spans="1:12" ht="120">
      <c r="A10" s="12">
        <v>4</v>
      </c>
      <c r="B10" s="13" t="s">
        <v>157</v>
      </c>
      <c r="C10" s="12" t="s">
        <v>158</v>
      </c>
      <c r="D10" s="12" t="s">
        <v>39</v>
      </c>
      <c r="E10" s="24">
        <v>522</v>
      </c>
      <c r="F10" s="12" t="s">
        <v>193</v>
      </c>
      <c r="G10" s="12" t="s">
        <v>187</v>
      </c>
      <c r="H10" s="12" t="s">
        <v>226</v>
      </c>
      <c r="I10" s="3"/>
      <c r="J10" s="3"/>
      <c r="K10" s="3"/>
      <c r="L10" s="3"/>
    </row>
    <row r="11" spans="1:12" ht="183.75" customHeight="1">
      <c r="A11" s="40">
        <v>5</v>
      </c>
      <c r="B11" s="71" t="s">
        <v>283</v>
      </c>
      <c r="C11" s="40" t="s">
        <v>284</v>
      </c>
      <c r="D11" s="12" t="s">
        <v>39</v>
      </c>
      <c r="E11" s="45">
        <v>612</v>
      </c>
      <c r="F11" s="40"/>
      <c r="G11" s="12" t="s">
        <v>285</v>
      </c>
      <c r="H11" s="12" t="s">
        <v>293</v>
      </c>
      <c r="I11" s="3"/>
      <c r="J11" s="3"/>
      <c r="K11" s="3"/>
      <c r="L11" s="3"/>
    </row>
    <row r="12" spans="1:12" s="1" customFormat="1" ht="75.75" customHeight="1">
      <c r="A12" s="40"/>
      <c r="B12" s="43" t="s">
        <v>66</v>
      </c>
      <c r="C12" s="44" t="s">
        <v>35</v>
      </c>
      <c r="D12" s="40"/>
      <c r="E12" s="45"/>
      <c r="F12" s="40"/>
      <c r="G12" s="40"/>
      <c r="H12" s="40"/>
      <c r="I12" s="3"/>
      <c r="J12" s="3"/>
      <c r="K12" s="3"/>
      <c r="L12" s="3"/>
    </row>
    <row r="13" spans="1:12" s="10" customFormat="1" ht="76.5" customHeight="1">
      <c r="A13" s="85">
        <v>6</v>
      </c>
      <c r="B13" s="87" t="s">
        <v>94</v>
      </c>
      <c r="C13" s="85" t="s">
        <v>7</v>
      </c>
      <c r="D13" s="85" t="s">
        <v>227</v>
      </c>
      <c r="E13" s="83">
        <v>2714</v>
      </c>
      <c r="F13" s="85" t="s">
        <v>194</v>
      </c>
      <c r="G13" s="12" t="s">
        <v>162</v>
      </c>
      <c r="H13" s="12" t="s">
        <v>302</v>
      </c>
      <c r="I13" s="3"/>
      <c r="J13" s="3"/>
      <c r="K13" s="3"/>
      <c r="L13" s="3"/>
    </row>
    <row r="14" spans="1:12" s="10" customFormat="1" ht="168" customHeight="1">
      <c r="A14" s="86"/>
      <c r="B14" s="88"/>
      <c r="C14" s="86"/>
      <c r="D14" s="86"/>
      <c r="E14" s="84"/>
      <c r="F14" s="86"/>
      <c r="G14" s="12" t="s">
        <v>163</v>
      </c>
      <c r="H14" s="12" t="s">
        <v>303</v>
      </c>
      <c r="I14" s="3"/>
      <c r="J14" s="3"/>
      <c r="K14" s="3"/>
      <c r="L14" s="3"/>
    </row>
    <row r="15" spans="1:12" s="10" customFormat="1" ht="270">
      <c r="A15" s="12">
        <v>7</v>
      </c>
      <c r="B15" s="13" t="s">
        <v>95</v>
      </c>
      <c r="C15" s="12" t="s">
        <v>30</v>
      </c>
      <c r="D15" s="12" t="s">
        <v>228</v>
      </c>
      <c r="E15" s="24">
        <v>3150</v>
      </c>
      <c r="F15" s="12" t="s">
        <v>195</v>
      </c>
      <c r="G15" s="12" t="s">
        <v>93</v>
      </c>
      <c r="H15" s="12" t="s">
        <v>229</v>
      </c>
      <c r="I15" s="3"/>
      <c r="J15" s="3"/>
      <c r="K15" s="3"/>
      <c r="L15" s="3"/>
    </row>
    <row r="16" spans="1:12" s="6" customFormat="1" ht="195">
      <c r="A16" s="12">
        <v>8</v>
      </c>
      <c r="B16" s="12" t="s">
        <v>164</v>
      </c>
      <c r="C16" s="12" t="s">
        <v>49</v>
      </c>
      <c r="D16" s="12" t="s">
        <v>230</v>
      </c>
      <c r="E16" s="24">
        <v>1416</v>
      </c>
      <c r="F16" s="12" t="s">
        <v>196</v>
      </c>
      <c r="G16" s="12" t="s">
        <v>165</v>
      </c>
      <c r="H16" s="12" t="s">
        <v>231</v>
      </c>
      <c r="I16" s="5"/>
      <c r="J16" s="5"/>
      <c r="K16" s="5"/>
      <c r="L16" s="5"/>
    </row>
    <row r="17" spans="1:12" s="1" customFormat="1" ht="61.5" customHeight="1">
      <c r="A17" s="12"/>
      <c r="B17" s="14" t="s">
        <v>14</v>
      </c>
      <c r="C17" s="15" t="s">
        <v>34</v>
      </c>
      <c r="D17" s="36"/>
      <c r="E17" s="25"/>
      <c r="F17" s="11"/>
      <c r="G17" s="11"/>
      <c r="H17" s="11"/>
      <c r="I17" s="3"/>
      <c r="J17" s="3"/>
      <c r="K17" s="3"/>
      <c r="L17" s="3"/>
    </row>
    <row r="18" spans="1:8" s="2" customFormat="1" ht="240">
      <c r="A18" s="12">
        <v>9</v>
      </c>
      <c r="B18" s="13" t="s">
        <v>44</v>
      </c>
      <c r="C18" s="12" t="s">
        <v>42</v>
      </c>
      <c r="D18" s="12" t="s">
        <v>43</v>
      </c>
      <c r="E18" s="24">
        <v>600</v>
      </c>
      <c r="F18" s="12" t="s">
        <v>199</v>
      </c>
      <c r="G18" s="12" t="s">
        <v>166</v>
      </c>
      <c r="H18" s="12" t="s">
        <v>232</v>
      </c>
    </row>
    <row r="19" spans="1:8" s="2" customFormat="1" ht="231" customHeight="1">
      <c r="A19" s="12">
        <v>10</v>
      </c>
      <c r="B19" s="13" t="s">
        <v>47</v>
      </c>
      <c r="C19" s="12" t="s">
        <v>45</v>
      </c>
      <c r="D19" s="12" t="s">
        <v>46</v>
      </c>
      <c r="E19" s="24">
        <v>600</v>
      </c>
      <c r="F19" s="12" t="s">
        <v>197</v>
      </c>
      <c r="G19" s="12" t="s">
        <v>57</v>
      </c>
      <c r="H19" s="12" t="s">
        <v>233</v>
      </c>
    </row>
    <row r="20" spans="1:8" s="2" customFormat="1" ht="225">
      <c r="A20" s="12">
        <v>11</v>
      </c>
      <c r="B20" s="13" t="s">
        <v>98</v>
      </c>
      <c r="C20" s="12" t="s">
        <v>48</v>
      </c>
      <c r="D20" s="12" t="s">
        <v>234</v>
      </c>
      <c r="E20" s="24">
        <v>2000</v>
      </c>
      <c r="F20" s="12" t="s">
        <v>198</v>
      </c>
      <c r="G20" s="12" t="s">
        <v>167</v>
      </c>
      <c r="H20" s="12" t="s">
        <v>255</v>
      </c>
    </row>
    <row r="21" spans="1:8" s="2" customFormat="1" ht="240">
      <c r="A21" s="12">
        <v>12</v>
      </c>
      <c r="B21" s="13" t="s">
        <v>58</v>
      </c>
      <c r="C21" s="12" t="s">
        <v>59</v>
      </c>
      <c r="D21" s="12" t="s">
        <v>173</v>
      </c>
      <c r="E21" s="24">
        <v>1003</v>
      </c>
      <c r="F21" s="12" t="s">
        <v>200</v>
      </c>
      <c r="G21" s="12" t="s">
        <v>150</v>
      </c>
      <c r="H21" s="12" t="s">
        <v>235</v>
      </c>
    </row>
    <row r="22" spans="1:8" s="2" customFormat="1" ht="120">
      <c r="A22" s="12">
        <v>13</v>
      </c>
      <c r="B22" s="13" t="s">
        <v>31</v>
      </c>
      <c r="C22" s="12" t="s">
        <v>8</v>
      </c>
      <c r="D22" s="12" t="s">
        <v>52</v>
      </c>
      <c r="E22" s="24">
        <v>500</v>
      </c>
      <c r="F22" s="12" t="s">
        <v>201</v>
      </c>
      <c r="G22" s="12" t="s">
        <v>53</v>
      </c>
      <c r="H22" s="12" t="s">
        <v>304</v>
      </c>
    </row>
    <row r="23" spans="1:8" s="2" customFormat="1" ht="302.25" customHeight="1">
      <c r="A23" s="12">
        <v>14</v>
      </c>
      <c r="B23" s="13" t="s">
        <v>50</v>
      </c>
      <c r="C23" s="12" t="s">
        <v>51</v>
      </c>
      <c r="D23" s="12" t="s">
        <v>174</v>
      </c>
      <c r="E23" s="24">
        <v>1711</v>
      </c>
      <c r="F23" s="12" t="s">
        <v>202</v>
      </c>
      <c r="G23" s="12" t="s">
        <v>168</v>
      </c>
      <c r="H23" s="12" t="s">
        <v>236</v>
      </c>
    </row>
    <row r="24" spans="1:8" s="2" customFormat="1" ht="199.5" customHeight="1">
      <c r="A24" s="12">
        <v>15</v>
      </c>
      <c r="B24" s="13" t="s">
        <v>20</v>
      </c>
      <c r="C24" s="12" t="s">
        <v>60</v>
      </c>
      <c r="D24" s="12" t="s">
        <v>28</v>
      </c>
      <c r="E24" s="24">
        <v>1300</v>
      </c>
      <c r="F24" s="12" t="s">
        <v>203</v>
      </c>
      <c r="G24" s="12" t="s">
        <v>151</v>
      </c>
      <c r="H24" s="12" t="s">
        <v>237</v>
      </c>
    </row>
    <row r="25" spans="1:8" s="2" customFormat="1" ht="120">
      <c r="A25" s="12">
        <v>16</v>
      </c>
      <c r="B25" s="12" t="s">
        <v>32</v>
      </c>
      <c r="C25" s="12" t="s">
        <v>15</v>
      </c>
      <c r="D25" s="12" t="s">
        <v>29</v>
      </c>
      <c r="E25" s="24">
        <v>400</v>
      </c>
      <c r="F25" s="12" t="s">
        <v>204</v>
      </c>
      <c r="G25" s="12" t="s">
        <v>55</v>
      </c>
      <c r="H25" s="12" t="s">
        <v>169</v>
      </c>
    </row>
    <row r="26" spans="1:8" s="2" customFormat="1" ht="195">
      <c r="A26" s="12">
        <v>17</v>
      </c>
      <c r="B26" s="12" t="s">
        <v>83</v>
      </c>
      <c r="C26" s="12" t="s">
        <v>38</v>
      </c>
      <c r="D26" s="12" t="s">
        <v>39</v>
      </c>
      <c r="E26" s="24">
        <v>500</v>
      </c>
      <c r="F26" s="12" t="s">
        <v>205</v>
      </c>
      <c r="G26" s="12" t="s">
        <v>80</v>
      </c>
      <c r="H26" s="12" t="s">
        <v>238</v>
      </c>
    </row>
    <row r="27" spans="1:8" s="2" customFormat="1" ht="213.75" customHeight="1">
      <c r="A27" s="12">
        <v>18</v>
      </c>
      <c r="B27" s="12" t="s">
        <v>96</v>
      </c>
      <c r="C27" s="12" t="s">
        <v>41</v>
      </c>
      <c r="D27" s="12" t="s">
        <v>39</v>
      </c>
      <c r="E27" s="24">
        <v>800</v>
      </c>
      <c r="F27" s="12" t="s">
        <v>206</v>
      </c>
      <c r="G27" s="12" t="s">
        <v>92</v>
      </c>
      <c r="H27" s="12" t="s">
        <v>239</v>
      </c>
    </row>
    <row r="28" spans="1:8" s="2" customFormat="1" ht="210">
      <c r="A28" s="12">
        <v>19</v>
      </c>
      <c r="B28" s="12" t="s">
        <v>84</v>
      </c>
      <c r="C28" s="12" t="s">
        <v>170</v>
      </c>
      <c r="D28" s="12" t="s">
        <v>43</v>
      </c>
      <c r="E28" s="24">
        <v>1050</v>
      </c>
      <c r="F28" s="12" t="s">
        <v>217</v>
      </c>
      <c r="G28" s="12" t="s">
        <v>171</v>
      </c>
      <c r="H28" s="12" t="s">
        <v>256</v>
      </c>
    </row>
    <row r="29" spans="1:8" s="2" customFormat="1" ht="225">
      <c r="A29" s="12">
        <v>20</v>
      </c>
      <c r="B29" s="12" t="s">
        <v>85</v>
      </c>
      <c r="C29" s="12" t="s">
        <v>172</v>
      </c>
      <c r="D29" s="12" t="s">
        <v>223</v>
      </c>
      <c r="E29" s="24">
        <v>800</v>
      </c>
      <c r="F29" s="12" t="s">
        <v>218</v>
      </c>
      <c r="G29" s="12" t="s">
        <v>175</v>
      </c>
      <c r="H29" s="12" t="s">
        <v>257</v>
      </c>
    </row>
    <row r="30" spans="1:8" s="2" customFormat="1" ht="105">
      <c r="A30" s="12">
        <v>21</v>
      </c>
      <c r="B30" s="12" t="s">
        <v>86</v>
      </c>
      <c r="C30" s="12" t="s">
        <v>176</v>
      </c>
      <c r="D30" s="12" t="s">
        <v>39</v>
      </c>
      <c r="E30" s="24">
        <v>200</v>
      </c>
      <c r="F30" s="12" t="s">
        <v>207</v>
      </c>
      <c r="G30" s="12" t="s">
        <v>61</v>
      </c>
      <c r="H30" s="12" t="s">
        <v>240</v>
      </c>
    </row>
    <row r="31" spans="1:8" s="2" customFormat="1" ht="108.75" customHeight="1">
      <c r="A31" s="48">
        <v>22</v>
      </c>
      <c r="B31" s="13" t="s">
        <v>87</v>
      </c>
      <c r="C31" s="12" t="s">
        <v>56</v>
      </c>
      <c r="D31" s="12" t="s">
        <v>153</v>
      </c>
      <c r="E31" s="24">
        <v>750</v>
      </c>
      <c r="F31" s="12" t="s">
        <v>241</v>
      </c>
      <c r="G31" s="12" t="s">
        <v>152</v>
      </c>
      <c r="H31" s="12" t="s">
        <v>242</v>
      </c>
    </row>
    <row r="32" spans="1:8" s="2" customFormat="1" ht="153.75" customHeight="1">
      <c r="A32" s="48">
        <v>23</v>
      </c>
      <c r="B32" s="13" t="s">
        <v>88</v>
      </c>
      <c r="C32" s="12" t="s">
        <v>69</v>
      </c>
      <c r="D32" s="49" t="s">
        <v>153</v>
      </c>
      <c r="E32" s="24">
        <v>900</v>
      </c>
      <c r="F32" s="12" t="s">
        <v>208</v>
      </c>
      <c r="G32" s="12" t="s">
        <v>70</v>
      </c>
      <c r="H32" s="12" t="s">
        <v>253</v>
      </c>
    </row>
    <row r="33" spans="1:8" s="2" customFormat="1" ht="203.25" customHeight="1">
      <c r="A33" s="12">
        <v>24</v>
      </c>
      <c r="B33" s="13" t="s">
        <v>89</v>
      </c>
      <c r="C33" s="12" t="s">
        <v>74</v>
      </c>
      <c r="D33" s="12" t="s">
        <v>224</v>
      </c>
      <c r="E33" s="24">
        <v>1250</v>
      </c>
      <c r="F33" s="12" t="s">
        <v>209</v>
      </c>
      <c r="G33" s="12" t="s">
        <v>177</v>
      </c>
      <c r="H33" s="12" t="s">
        <v>40</v>
      </c>
    </row>
    <row r="34" spans="1:8" ht="143.25">
      <c r="A34" s="16"/>
      <c r="B34" s="14" t="s">
        <v>9</v>
      </c>
      <c r="C34" s="15" t="s">
        <v>33</v>
      </c>
      <c r="D34" s="16"/>
      <c r="E34" s="26"/>
      <c r="F34" s="12"/>
      <c r="G34" s="16"/>
      <c r="H34" s="12"/>
    </row>
    <row r="35" spans="1:8" ht="132" customHeight="1">
      <c r="A35" s="85">
        <v>25</v>
      </c>
      <c r="B35" s="98" t="s">
        <v>90</v>
      </c>
      <c r="C35" s="85" t="s">
        <v>62</v>
      </c>
      <c r="D35" s="85" t="s">
        <v>63</v>
      </c>
      <c r="E35" s="94">
        <v>800</v>
      </c>
      <c r="F35" s="85" t="s">
        <v>210</v>
      </c>
      <c r="G35" s="12" t="s">
        <v>159</v>
      </c>
      <c r="H35" s="12" t="s">
        <v>243</v>
      </c>
    </row>
    <row r="36" spans="1:8" ht="120">
      <c r="A36" s="86"/>
      <c r="B36" s="99"/>
      <c r="C36" s="86"/>
      <c r="D36" s="86"/>
      <c r="E36" s="96"/>
      <c r="F36" s="86"/>
      <c r="G36" s="12" t="s">
        <v>178</v>
      </c>
      <c r="H36" s="12" t="s">
        <v>244</v>
      </c>
    </row>
    <row r="37" spans="1:8" ht="72">
      <c r="A37" s="53"/>
      <c r="B37" s="54" t="s">
        <v>16</v>
      </c>
      <c r="C37" s="55" t="s">
        <v>76</v>
      </c>
      <c r="D37" s="53"/>
      <c r="E37" s="56"/>
      <c r="F37" s="57"/>
      <c r="G37" s="57"/>
      <c r="H37" s="57"/>
    </row>
    <row r="38" spans="1:8" ht="124.5" customHeight="1">
      <c r="A38" s="12">
        <v>26</v>
      </c>
      <c r="B38" s="13" t="s">
        <v>77</v>
      </c>
      <c r="C38" s="58" t="s">
        <v>78</v>
      </c>
      <c r="D38" s="12" t="s">
        <v>79</v>
      </c>
      <c r="E38" s="24">
        <v>188.8</v>
      </c>
      <c r="F38" s="12" t="s">
        <v>211</v>
      </c>
      <c r="G38" s="12" t="s">
        <v>154</v>
      </c>
      <c r="H38" s="12" t="s">
        <v>245</v>
      </c>
    </row>
    <row r="39" spans="1:8" ht="57">
      <c r="A39" s="15"/>
      <c r="B39" s="14" t="s">
        <v>277</v>
      </c>
      <c r="C39" s="69" t="s">
        <v>278</v>
      </c>
      <c r="D39" s="59"/>
      <c r="E39" s="21"/>
      <c r="F39" s="15"/>
      <c r="G39" s="15"/>
      <c r="H39" s="72"/>
    </row>
    <row r="40" spans="1:8" ht="84" customHeight="1">
      <c r="A40" s="85">
        <v>27</v>
      </c>
      <c r="B40" s="87" t="s">
        <v>279</v>
      </c>
      <c r="C40" s="85" t="s">
        <v>280</v>
      </c>
      <c r="D40" s="85" t="s">
        <v>282</v>
      </c>
      <c r="E40" s="83">
        <v>3540</v>
      </c>
      <c r="F40" s="85" t="s">
        <v>281</v>
      </c>
      <c r="G40" s="62" t="s">
        <v>294</v>
      </c>
      <c r="H40" s="70" t="s">
        <v>305</v>
      </c>
    </row>
    <row r="41" spans="1:8" ht="75">
      <c r="A41" s="97"/>
      <c r="B41" s="105"/>
      <c r="C41" s="97"/>
      <c r="D41" s="97"/>
      <c r="E41" s="106"/>
      <c r="F41" s="97"/>
      <c r="G41" s="70" t="s">
        <v>289</v>
      </c>
      <c r="H41" s="78"/>
    </row>
    <row r="42" spans="1:8" ht="60">
      <c r="A42" s="97"/>
      <c r="B42" s="105"/>
      <c r="C42" s="97"/>
      <c r="D42" s="97"/>
      <c r="E42" s="106"/>
      <c r="F42" s="97"/>
      <c r="G42" s="70" t="s">
        <v>290</v>
      </c>
      <c r="H42" s="78"/>
    </row>
    <row r="43" spans="1:8" ht="60">
      <c r="A43" s="97"/>
      <c r="B43" s="105"/>
      <c r="C43" s="97"/>
      <c r="D43" s="97"/>
      <c r="E43" s="106"/>
      <c r="F43" s="97"/>
      <c r="G43" s="70" t="s">
        <v>291</v>
      </c>
      <c r="H43" s="78"/>
    </row>
    <row r="44" spans="1:8" ht="75">
      <c r="A44" s="86"/>
      <c r="B44" s="88"/>
      <c r="C44" s="86"/>
      <c r="D44" s="86"/>
      <c r="E44" s="84"/>
      <c r="F44" s="86"/>
      <c r="G44" s="40" t="s">
        <v>292</v>
      </c>
      <c r="H44" s="79"/>
    </row>
    <row r="45" spans="1:8" ht="117.75" customHeight="1">
      <c r="A45" s="12"/>
      <c r="B45" s="14" t="s">
        <v>54</v>
      </c>
      <c r="C45" s="55" t="s">
        <v>297</v>
      </c>
      <c r="D45" s="12"/>
      <c r="E45" s="24"/>
      <c r="F45" s="12"/>
      <c r="G45" s="12"/>
      <c r="H45" s="12"/>
    </row>
    <row r="46" spans="1:8" ht="105">
      <c r="A46" s="48">
        <v>28</v>
      </c>
      <c r="B46" s="13" t="s">
        <v>97</v>
      </c>
      <c r="C46" s="12" t="s">
        <v>71</v>
      </c>
      <c r="D46" s="49" t="s">
        <v>72</v>
      </c>
      <c r="E46" s="24">
        <v>600</v>
      </c>
      <c r="F46" s="12" t="s">
        <v>212</v>
      </c>
      <c r="G46" s="12" t="s">
        <v>73</v>
      </c>
      <c r="H46" s="12" t="s">
        <v>160</v>
      </c>
    </row>
    <row r="47" spans="1:8" ht="339.75" customHeight="1">
      <c r="A47" s="50">
        <v>29</v>
      </c>
      <c r="B47" s="51" t="s">
        <v>91</v>
      </c>
      <c r="C47" s="7" t="s">
        <v>75</v>
      </c>
      <c r="D47" s="7" t="s">
        <v>72</v>
      </c>
      <c r="E47" s="52">
        <v>1500</v>
      </c>
      <c r="F47" s="7" t="s">
        <v>213</v>
      </c>
      <c r="G47" s="7" t="s">
        <v>214</v>
      </c>
      <c r="H47" s="7" t="s">
        <v>179</v>
      </c>
    </row>
    <row r="48" spans="1:8" s="17" customFormat="1" ht="23.25" customHeight="1">
      <c r="A48" s="18"/>
      <c r="B48" s="13"/>
      <c r="C48" s="74" t="s">
        <v>24</v>
      </c>
      <c r="D48" s="74"/>
      <c r="E48" s="21">
        <f>SUM(E7:E47)</f>
        <v>32426.8</v>
      </c>
      <c r="F48" s="12"/>
      <c r="G48" s="12"/>
      <c r="H48" s="12"/>
    </row>
    <row r="49" spans="1:8" ht="26.25" customHeight="1">
      <c r="A49" s="100" t="s">
        <v>103</v>
      </c>
      <c r="B49" s="101"/>
      <c r="C49" s="101"/>
      <c r="D49" s="73"/>
      <c r="E49" s="60"/>
      <c r="F49" s="61"/>
      <c r="G49" s="61"/>
      <c r="H49" s="61"/>
    </row>
    <row r="50" spans="1:8" s="39" customFormat="1" ht="28.5">
      <c r="A50" s="12"/>
      <c r="B50" s="14" t="s">
        <v>104</v>
      </c>
      <c r="C50" s="15" t="s">
        <v>105</v>
      </c>
      <c r="D50" s="12"/>
      <c r="E50" s="24"/>
      <c r="F50" s="12"/>
      <c r="G50" s="12"/>
      <c r="H50" s="12"/>
    </row>
    <row r="51" spans="1:8" s="39" customFormat="1" ht="75">
      <c r="A51" s="12">
        <v>30</v>
      </c>
      <c r="B51" s="13" t="s">
        <v>260</v>
      </c>
      <c r="C51" s="12" t="s">
        <v>261</v>
      </c>
      <c r="D51" s="12" t="s">
        <v>258</v>
      </c>
      <c r="E51" s="24">
        <v>1900</v>
      </c>
      <c r="F51" s="12" t="s">
        <v>259</v>
      </c>
      <c r="G51" s="12" t="s">
        <v>262</v>
      </c>
      <c r="H51" s="12" t="s">
        <v>295</v>
      </c>
    </row>
    <row r="52" spans="1:8" ht="270">
      <c r="A52" s="12">
        <v>31</v>
      </c>
      <c r="B52" s="13" t="s">
        <v>140</v>
      </c>
      <c r="C52" s="12" t="s">
        <v>106</v>
      </c>
      <c r="D52" s="12" t="s">
        <v>107</v>
      </c>
      <c r="E52" s="24">
        <v>4400</v>
      </c>
      <c r="F52" s="12" t="s">
        <v>219</v>
      </c>
      <c r="G52" s="12" t="s">
        <v>181</v>
      </c>
      <c r="H52" s="12" t="s">
        <v>180</v>
      </c>
    </row>
    <row r="53" spans="1:8" ht="90">
      <c r="A53" s="12">
        <v>32</v>
      </c>
      <c r="B53" s="13" t="s">
        <v>141</v>
      </c>
      <c r="C53" s="12" t="s">
        <v>108</v>
      </c>
      <c r="D53" s="12" t="s">
        <v>109</v>
      </c>
      <c r="E53" s="24">
        <v>1500</v>
      </c>
      <c r="F53" s="12" t="s">
        <v>220</v>
      </c>
      <c r="G53" s="12" t="s">
        <v>110</v>
      </c>
      <c r="H53" s="12" t="s">
        <v>246</v>
      </c>
    </row>
    <row r="54" spans="1:8" ht="90">
      <c r="A54" s="12">
        <v>33</v>
      </c>
      <c r="B54" s="13" t="s">
        <v>142</v>
      </c>
      <c r="C54" s="12" t="s">
        <v>111</v>
      </c>
      <c r="D54" s="12" t="s">
        <v>109</v>
      </c>
      <c r="E54" s="24">
        <v>1300</v>
      </c>
      <c r="F54" s="12" t="s">
        <v>215</v>
      </c>
      <c r="G54" s="12" t="s">
        <v>112</v>
      </c>
      <c r="H54" s="12" t="s">
        <v>247</v>
      </c>
    </row>
    <row r="55" spans="1:8" ht="131.25" customHeight="1">
      <c r="A55" s="12">
        <v>34</v>
      </c>
      <c r="B55" s="13" t="s">
        <v>148</v>
      </c>
      <c r="C55" s="12" t="s">
        <v>149</v>
      </c>
      <c r="D55" s="12" t="s">
        <v>182</v>
      </c>
      <c r="E55" s="24">
        <v>1100</v>
      </c>
      <c r="F55" s="12" t="s">
        <v>221</v>
      </c>
      <c r="G55" s="12" t="s">
        <v>183</v>
      </c>
      <c r="H55" s="12" t="s">
        <v>248</v>
      </c>
    </row>
    <row r="56" spans="1:8" ht="28.5">
      <c r="A56" s="11"/>
      <c r="B56" s="14" t="s">
        <v>113</v>
      </c>
      <c r="C56" s="15" t="s">
        <v>114</v>
      </c>
      <c r="D56" s="12"/>
      <c r="E56" s="24"/>
      <c r="F56" s="12"/>
      <c r="G56" s="12"/>
      <c r="H56" s="12"/>
    </row>
    <row r="57" spans="1:8" ht="67.5" customHeight="1">
      <c r="A57" s="85">
        <v>35</v>
      </c>
      <c r="B57" s="98" t="s">
        <v>144</v>
      </c>
      <c r="C57" s="85" t="s">
        <v>115</v>
      </c>
      <c r="D57" s="85" t="s">
        <v>116</v>
      </c>
      <c r="E57" s="94">
        <v>2600</v>
      </c>
      <c r="F57" s="85" t="s">
        <v>188</v>
      </c>
      <c r="G57" s="62" t="s">
        <v>184</v>
      </c>
      <c r="H57" s="62" t="s">
        <v>249</v>
      </c>
    </row>
    <row r="58" spans="1:8" ht="60.75" customHeight="1">
      <c r="A58" s="97"/>
      <c r="B58" s="102"/>
      <c r="C58" s="97"/>
      <c r="D58" s="97"/>
      <c r="E58" s="95"/>
      <c r="F58" s="97"/>
      <c r="G58" s="12" t="s">
        <v>117</v>
      </c>
      <c r="H58" s="12" t="s">
        <v>250</v>
      </c>
    </row>
    <row r="59" spans="1:8" ht="66" customHeight="1">
      <c r="A59" s="86"/>
      <c r="B59" s="99"/>
      <c r="C59" s="86"/>
      <c r="D59" s="86"/>
      <c r="E59" s="96"/>
      <c r="F59" s="86"/>
      <c r="G59" s="12" t="s">
        <v>118</v>
      </c>
      <c r="H59" s="12" t="s">
        <v>251</v>
      </c>
    </row>
    <row r="60" spans="1:8" ht="105">
      <c r="A60" s="12">
        <v>36</v>
      </c>
      <c r="B60" s="13" t="s">
        <v>156</v>
      </c>
      <c r="C60" s="12" t="s">
        <v>296</v>
      </c>
      <c r="D60" s="19" t="s">
        <v>109</v>
      </c>
      <c r="E60" s="24">
        <v>500</v>
      </c>
      <c r="F60" s="12" t="s">
        <v>222</v>
      </c>
      <c r="G60" s="12" t="s">
        <v>155</v>
      </c>
      <c r="H60" s="12" t="s">
        <v>189</v>
      </c>
    </row>
    <row r="61" spans="1:8" ht="90">
      <c r="A61" s="12">
        <v>37</v>
      </c>
      <c r="B61" s="13" t="s">
        <v>143</v>
      </c>
      <c r="C61" s="12" t="s">
        <v>119</v>
      </c>
      <c r="D61" s="19" t="s">
        <v>185</v>
      </c>
      <c r="E61" s="24">
        <v>1800</v>
      </c>
      <c r="F61" s="12" t="s">
        <v>216</v>
      </c>
      <c r="G61" s="12" t="s">
        <v>120</v>
      </c>
      <c r="H61" s="12" t="s">
        <v>252</v>
      </c>
    </row>
    <row r="62" spans="1:8" ht="28.5" customHeight="1">
      <c r="A62" s="63"/>
      <c r="B62" s="64"/>
      <c r="C62" s="75" t="s">
        <v>121</v>
      </c>
      <c r="D62" s="93"/>
      <c r="E62" s="21">
        <f>SUM(E51:E61)</f>
        <v>15100</v>
      </c>
      <c r="F62" s="12"/>
      <c r="G62" s="12"/>
      <c r="H62" s="12"/>
    </row>
    <row r="63" spans="1:8" ht="15">
      <c r="A63" s="92" t="s">
        <v>122</v>
      </c>
      <c r="B63" s="103"/>
      <c r="C63" s="104"/>
      <c r="D63" s="65"/>
      <c r="E63" s="21"/>
      <c r="F63" s="12"/>
      <c r="G63" s="12"/>
      <c r="H63" s="12"/>
    </row>
    <row r="64" spans="1:8" ht="42.75">
      <c r="A64" s="59"/>
      <c r="B64" s="14" t="s">
        <v>123</v>
      </c>
      <c r="C64" s="15" t="s">
        <v>124</v>
      </c>
      <c r="D64" s="19"/>
      <c r="E64" s="66"/>
      <c r="F64" s="19"/>
      <c r="G64" s="19"/>
      <c r="H64" s="19"/>
    </row>
    <row r="65" spans="1:8" ht="93.75" customHeight="1">
      <c r="A65" s="12">
        <v>38</v>
      </c>
      <c r="B65" s="13" t="s">
        <v>272</v>
      </c>
      <c r="C65" s="12" t="s">
        <v>286</v>
      </c>
      <c r="D65" s="12" t="s">
        <v>263</v>
      </c>
      <c r="E65" s="24">
        <v>1560</v>
      </c>
      <c r="F65" s="12" t="s">
        <v>264</v>
      </c>
      <c r="G65" s="12" t="s">
        <v>271</v>
      </c>
      <c r="H65" s="12" t="s">
        <v>265</v>
      </c>
    </row>
    <row r="66" spans="1:8" ht="105">
      <c r="A66" s="12">
        <v>39</v>
      </c>
      <c r="B66" s="13" t="s">
        <v>273</v>
      </c>
      <c r="C66" s="12" t="s">
        <v>300</v>
      </c>
      <c r="D66" s="12" t="s">
        <v>263</v>
      </c>
      <c r="E66" s="24">
        <v>1560</v>
      </c>
      <c r="F66" s="12" t="s">
        <v>264</v>
      </c>
      <c r="G66" s="12" t="s">
        <v>271</v>
      </c>
      <c r="H66" s="12" t="s">
        <v>265</v>
      </c>
    </row>
    <row r="67" spans="1:8" ht="65.25" customHeight="1">
      <c r="A67" s="12">
        <v>40</v>
      </c>
      <c r="B67" s="13" t="s">
        <v>274</v>
      </c>
      <c r="C67" s="12" t="s">
        <v>266</v>
      </c>
      <c r="D67" s="12" t="s">
        <v>263</v>
      </c>
      <c r="E67" s="24">
        <v>1560</v>
      </c>
      <c r="F67" s="12" t="s">
        <v>264</v>
      </c>
      <c r="G67" s="12" t="s">
        <v>271</v>
      </c>
      <c r="H67" s="12" t="s">
        <v>265</v>
      </c>
    </row>
    <row r="68" spans="1:8" ht="66.75" customHeight="1">
      <c r="A68" s="12">
        <v>41</v>
      </c>
      <c r="B68" s="13" t="s">
        <v>275</v>
      </c>
      <c r="C68" s="12" t="s">
        <v>267</v>
      </c>
      <c r="D68" s="12" t="s">
        <v>268</v>
      </c>
      <c r="E68" s="24">
        <v>1219.8</v>
      </c>
      <c r="F68" s="12" t="s">
        <v>269</v>
      </c>
      <c r="G68" s="12" t="s">
        <v>271</v>
      </c>
      <c r="H68" s="12" t="s">
        <v>265</v>
      </c>
    </row>
    <row r="69" spans="1:8" ht="105">
      <c r="A69" s="12">
        <v>42</v>
      </c>
      <c r="B69" s="13" t="s">
        <v>276</v>
      </c>
      <c r="C69" s="12" t="s">
        <v>287</v>
      </c>
      <c r="D69" s="12" t="s">
        <v>270</v>
      </c>
      <c r="E69" s="24">
        <v>260</v>
      </c>
      <c r="F69" s="12" t="s">
        <v>269</v>
      </c>
      <c r="G69" s="12" t="s">
        <v>271</v>
      </c>
      <c r="H69" s="12" t="s">
        <v>265</v>
      </c>
    </row>
    <row r="70" spans="1:8" ht="60">
      <c r="A70" s="19">
        <v>43</v>
      </c>
      <c r="B70" s="13" t="s">
        <v>145</v>
      </c>
      <c r="C70" s="57" t="s">
        <v>125</v>
      </c>
      <c r="D70" s="12" t="s">
        <v>126</v>
      </c>
      <c r="E70" s="66">
        <v>876</v>
      </c>
      <c r="F70" s="12" t="s">
        <v>298</v>
      </c>
      <c r="G70" s="12" t="s">
        <v>127</v>
      </c>
      <c r="H70" s="12" t="s">
        <v>128</v>
      </c>
    </row>
    <row r="71" spans="1:8" ht="90.75" customHeight="1">
      <c r="A71" s="19">
        <v>44</v>
      </c>
      <c r="B71" s="13" t="s">
        <v>146</v>
      </c>
      <c r="C71" s="12" t="s">
        <v>186</v>
      </c>
      <c r="D71" s="12" t="s">
        <v>126</v>
      </c>
      <c r="E71" s="66">
        <v>875</v>
      </c>
      <c r="F71" s="12" t="s">
        <v>298</v>
      </c>
      <c r="G71" s="12" t="s">
        <v>127</v>
      </c>
      <c r="H71" s="12" t="s">
        <v>128</v>
      </c>
    </row>
    <row r="72" spans="1:8" ht="60">
      <c r="A72" s="19">
        <v>45</v>
      </c>
      <c r="B72" s="13" t="s">
        <v>147</v>
      </c>
      <c r="C72" s="12" t="s">
        <v>130</v>
      </c>
      <c r="D72" s="12" t="s">
        <v>129</v>
      </c>
      <c r="E72" s="66">
        <v>890</v>
      </c>
      <c r="F72" s="12" t="s">
        <v>298</v>
      </c>
      <c r="G72" s="12" t="s">
        <v>127</v>
      </c>
      <c r="H72" s="12" t="s">
        <v>128</v>
      </c>
    </row>
    <row r="73" spans="1:8" ht="60.75" customHeight="1">
      <c r="A73" s="19">
        <v>46</v>
      </c>
      <c r="B73" s="13" t="s">
        <v>306</v>
      </c>
      <c r="C73" s="12" t="s">
        <v>299</v>
      </c>
      <c r="D73" s="12" t="s">
        <v>131</v>
      </c>
      <c r="E73" s="66">
        <v>1310</v>
      </c>
      <c r="F73" s="12" t="s">
        <v>298</v>
      </c>
      <c r="G73" s="12" t="s">
        <v>127</v>
      </c>
      <c r="H73" s="12" t="s">
        <v>128</v>
      </c>
    </row>
    <row r="74" spans="1:8" ht="63" customHeight="1">
      <c r="A74" s="19">
        <v>47</v>
      </c>
      <c r="B74" s="13" t="s">
        <v>307</v>
      </c>
      <c r="C74" s="12" t="s">
        <v>132</v>
      </c>
      <c r="D74" s="12" t="s">
        <v>131</v>
      </c>
      <c r="E74" s="66">
        <v>1310</v>
      </c>
      <c r="F74" s="12" t="s">
        <v>298</v>
      </c>
      <c r="G74" s="12" t="s">
        <v>127</v>
      </c>
      <c r="H74" s="12" t="s">
        <v>128</v>
      </c>
    </row>
    <row r="75" spans="1:8" ht="63" customHeight="1">
      <c r="A75" s="19">
        <v>48</v>
      </c>
      <c r="B75" s="13" t="s">
        <v>308</v>
      </c>
      <c r="C75" s="57" t="s">
        <v>133</v>
      </c>
      <c r="D75" s="12" t="s">
        <v>131</v>
      </c>
      <c r="E75" s="66">
        <v>1310</v>
      </c>
      <c r="F75" s="12" t="s">
        <v>298</v>
      </c>
      <c r="G75" s="12" t="s">
        <v>127</v>
      </c>
      <c r="H75" s="12" t="s">
        <v>128</v>
      </c>
    </row>
    <row r="76" spans="1:8" ht="60">
      <c r="A76" s="19">
        <v>49</v>
      </c>
      <c r="B76" s="13" t="s">
        <v>309</v>
      </c>
      <c r="C76" s="12" t="s">
        <v>134</v>
      </c>
      <c r="D76" s="12" t="s">
        <v>131</v>
      </c>
      <c r="E76" s="66">
        <v>1310</v>
      </c>
      <c r="F76" s="12" t="s">
        <v>298</v>
      </c>
      <c r="G76" s="12" t="s">
        <v>127</v>
      </c>
      <c r="H76" s="12" t="s">
        <v>128</v>
      </c>
    </row>
    <row r="77" spans="1:8" ht="63" customHeight="1">
      <c r="A77" s="19">
        <v>50</v>
      </c>
      <c r="B77" s="13" t="s">
        <v>310</v>
      </c>
      <c r="C77" s="12" t="s">
        <v>135</v>
      </c>
      <c r="D77" s="12" t="s">
        <v>131</v>
      </c>
      <c r="E77" s="66">
        <v>1310</v>
      </c>
      <c r="F77" s="12" t="s">
        <v>298</v>
      </c>
      <c r="G77" s="12" t="s">
        <v>127</v>
      </c>
      <c r="H77" s="12" t="s">
        <v>128</v>
      </c>
    </row>
    <row r="78" spans="1:8" ht="64.5" customHeight="1">
      <c r="A78" s="19">
        <v>51</v>
      </c>
      <c r="B78" s="13" t="s">
        <v>311</v>
      </c>
      <c r="C78" s="12" t="s">
        <v>136</v>
      </c>
      <c r="D78" s="12" t="s">
        <v>131</v>
      </c>
      <c r="E78" s="66">
        <v>1310</v>
      </c>
      <c r="F78" s="12" t="s">
        <v>298</v>
      </c>
      <c r="G78" s="12" t="s">
        <v>127</v>
      </c>
      <c r="H78" s="12" t="s">
        <v>128</v>
      </c>
    </row>
    <row r="79" spans="1:8" ht="75.75" customHeight="1">
      <c r="A79" s="19">
        <v>52</v>
      </c>
      <c r="B79" s="13" t="s">
        <v>312</v>
      </c>
      <c r="C79" s="12" t="s">
        <v>137</v>
      </c>
      <c r="D79" s="12" t="s">
        <v>131</v>
      </c>
      <c r="E79" s="66">
        <v>1310</v>
      </c>
      <c r="F79" s="12" t="s">
        <v>298</v>
      </c>
      <c r="G79" s="12" t="s">
        <v>127</v>
      </c>
      <c r="H79" s="12" t="s">
        <v>128</v>
      </c>
    </row>
    <row r="80" spans="1:8" ht="15">
      <c r="A80" s="12"/>
      <c r="B80" s="13"/>
      <c r="C80" s="92" t="s">
        <v>138</v>
      </c>
      <c r="D80" s="93"/>
      <c r="E80" s="21">
        <f>SUM(E65:E79)</f>
        <v>17970.8</v>
      </c>
      <c r="F80" s="12"/>
      <c r="G80" s="12"/>
      <c r="H80" s="12"/>
    </row>
    <row r="81" spans="1:8" ht="15">
      <c r="A81" s="67"/>
      <c r="B81" s="68"/>
      <c r="C81" s="76" t="s">
        <v>139</v>
      </c>
      <c r="D81" s="77"/>
      <c r="E81" s="21">
        <f>SUM(E48,E62,E80)</f>
        <v>65497.600000000006</v>
      </c>
      <c r="F81" s="7"/>
      <c r="G81" s="67"/>
      <c r="H81" s="7"/>
    </row>
  </sheetData>
  <sheetProtection/>
  <mergeCells count="34">
    <mergeCell ref="F40:F44"/>
    <mergeCell ref="A40:A44"/>
    <mergeCell ref="B40:B44"/>
    <mergeCell ref="C40:C44"/>
    <mergeCell ref="D40:D44"/>
    <mergeCell ref="E40:E44"/>
    <mergeCell ref="C48:D48"/>
    <mergeCell ref="C62:D62"/>
    <mergeCell ref="C81:D81"/>
    <mergeCell ref="A57:A59"/>
    <mergeCell ref="B57:B59"/>
    <mergeCell ref="C57:C59"/>
    <mergeCell ref="D57:D59"/>
    <mergeCell ref="A63:C63"/>
    <mergeCell ref="C13:C14"/>
    <mergeCell ref="G1:H1"/>
    <mergeCell ref="A2:H2"/>
    <mergeCell ref="C80:D80"/>
    <mergeCell ref="E57:E59"/>
    <mergeCell ref="F57:F59"/>
    <mergeCell ref="B35:B36"/>
    <mergeCell ref="E35:E36"/>
    <mergeCell ref="A49:D49"/>
    <mergeCell ref="A35:A36"/>
    <mergeCell ref="H41:H44"/>
    <mergeCell ref="A5:D5"/>
    <mergeCell ref="E13:E14"/>
    <mergeCell ref="F13:F14"/>
    <mergeCell ref="D13:D14"/>
    <mergeCell ref="D35:D36"/>
    <mergeCell ref="F35:F36"/>
    <mergeCell ref="A13:A14"/>
    <mergeCell ref="C35:C36"/>
    <mergeCell ref="B13:B14"/>
  </mergeCells>
  <printOptions/>
  <pageMargins left="0.3937007874015748" right="0.07874015748031496" top="0.9448818897637796" bottom="0.15748031496062992" header="0.31496062992125984" footer="0.31496062992125984"/>
  <pageSetup errors="blank" horizontalDpi="600" verticalDpi="600" orientation="landscape" paperSize="9" scale="99" r:id="rId1"/>
  <headerFooter alignWithMargins="0">
    <oddHeader>&amp;C&amp;"Times New Roman,обычный"&amp;10
&amp;P&amp;"-,обычный"
</oddHeader>
  </headerFooter>
  <rowBreaks count="1" manualBreakCount="1">
    <brk id="48" max="255" man="1"/>
  </rowBreaks>
</worksheet>
</file>

<file path=xl/worksheets/sheet2.xml><?xml version="1.0" encoding="utf-8"?>
<worksheet xmlns="http://schemas.openxmlformats.org/spreadsheetml/2006/main" xmlns:r="http://schemas.openxmlformats.org/officeDocument/2006/relationships">
  <dimension ref="C36:I43"/>
  <sheetViews>
    <sheetView zoomScalePageLayoutView="0" workbookViewId="0" topLeftCell="A34">
      <selection activeCell="C43" sqref="C43:D43"/>
    </sheetView>
  </sheetViews>
  <sheetFormatPr defaultColWidth="9.140625" defaultRowHeight="15"/>
  <cols>
    <col min="3" max="3" width="8.28125" style="0" customWidth="1"/>
    <col min="4" max="4" width="45.421875" style="0" customWidth="1"/>
  </cols>
  <sheetData>
    <row r="36" spans="3:9" ht="18.75">
      <c r="C36" s="30"/>
      <c r="D36" s="31" t="s">
        <v>25</v>
      </c>
      <c r="E36" s="30"/>
      <c r="F36" s="30"/>
      <c r="G36" s="30"/>
      <c r="H36" s="30"/>
      <c r="I36" s="30"/>
    </row>
    <row r="37" spans="3:4" ht="30">
      <c r="C37" s="32" t="s">
        <v>12</v>
      </c>
      <c r="D37" s="33" t="s">
        <v>5</v>
      </c>
    </row>
    <row r="38" spans="3:4" ht="30">
      <c r="C38" s="28" t="s">
        <v>13</v>
      </c>
      <c r="D38" s="29" t="s">
        <v>6</v>
      </c>
    </row>
    <row r="39" spans="3:4" ht="30">
      <c r="C39" s="28" t="s">
        <v>14</v>
      </c>
      <c r="D39" s="29" t="s">
        <v>3</v>
      </c>
    </row>
    <row r="40" spans="3:4" ht="75">
      <c r="C40" s="28" t="s">
        <v>9</v>
      </c>
      <c r="D40" s="29" t="s">
        <v>10</v>
      </c>
    </row>
    <row r="41" spans="3:4" ht="45">
      <c r="C41" s="34" t="s">
        <v>16</v>
      </c>
      <c r="D41" s="35" t="s">
        <v>17</v>
      </c>
    </row>
    <row r="42" spans="3:4" ht="45">
      <c r="C42" s="28" t="s">
        <v>23</v>
      </c>
      <c r="D42" s="29" t="s">
        <v>22</v>
      </c>
    </row>
    <row r="43" spans="3:4" ht="60">
      <c r="C43" s="3" t="s">
        <v>26</v>
      </c>
      <c r="D43" s="3" t="s">
        <v>27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Людмила</cp:lastModifiedBy>
  <cp:lastPrinted>2013-05-07T07:05:15Z</cp:lastPrinted>
  <dcterms:created xsi:type="dcterms:W3CDTF">2011-05-04T07:46:25Z</dcterms:created>
  <dcterms:modified xsi:type="dcterms:W3CDTF">2013-06-07T06:28:02Z</dcterms:modified>
  <cp:category/>
  <cp:version/>
  <cp:contentType/>
  <cp:contentStatus/>
</cp:coreProperties>
</file>