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5435" windowHeight="8340" activeTab="0"/>
  </bookViews>
  <sheets>
    <sheet name="НИОКР-2012" sheetId="1" r:id="rId1"/>
    <sheet name="Лист2" sheetId="2" r:id="rId2"/>
    <sheet name="Лист3" sheetId="3" r:id="rId3"/>
  </sheets>
  <definedNames>
    <definedName name="_xlnm.Print_Titles" localSheetId="0">'НИОКР-2012'!$5:$5</definedName>
  </definedNames>
  <calcPr fullCalcOnLoad="1"/>
</workbook>
</file>

<file path=xl/sharedStrings.xml><?xml version="1.0" encoding="utf-8"?>
<sst xmlns="http://schemas.openxmlformats.org/spreadsheetml/2006/main" count="300" uniqueCount="262">
  <si>
    <t>Наименование работы</t>
  </si>
  <si>
    <t>Исполнитель
(соисполнители)</t>
  </si>
  <si>
    <t>2</t>
  </si>
  <si>
    <t>Информационная база межгосударственного уровня (ИБМУ)</t>
  </si>
  <si>
    <t>Основание для включения в План</t>
  </si>
  <si>
    <t xml:space="preserve">Автоматизированная система «МЕСПЛАН» </t>
  </si>
  <si>
    <t>ГВЦ
 ОАО "РЖД"
(ООО "АТМ-12")</t>
  </si>
  <si>
    <t>Единый автоматизированный банк данных составных частей грузовых вагонов</t>
  </si>
  <si>
    <t>Совершенствование системы ведения АБД ПВ по собственным грузовым вагонам с использованием средств WEB-портала ЖА</t>
  </si>
  <si>
    <t>Создание картотеки колесных пар грузовых вагонов</t>
  </si>
  <si>
    <t>Предложение ОАО "ВНИИЖТ"</t>
  </si>
  <si>
    <t xml:space="preserve"> Автоматизированная система оценки надежности грузовых вагонов эксплуатационного парка по показателю безотказной работы</t>
  </si>
  <si>
    <t>Создание автоматизированного банка данных вагонов пассажирского парка межгосударственного уровня (АБД ВПП ИБМУ)</t>
  </si>
  <si>
    <t>ГВЦ 
ОАО "РЖД"
(ООО "АТМ-12")</t>
  </si>
  <si>
    <t>Создание автоматизированной системы формирования статистической отчетности по пассажирским перевозкам межгосударственного уровня в части ЦО-22 дальнее</t>
  </si>
  <si>
    <t>ГВЦ 
ОАО "РЖД"</t>
  </si>
  <si>
    <t>2.1</t>
  </si>
  <si>
    <t>Разработка новой нормативно-технической документации</t>
  </si>
  <si>
    <t>2.2.</t>
  </si>
  <si>
    <t>1.4
07.12</t>
  </si>
  <si>
    <t>Создание технологического информационного WEB-портала железнодорожных администраций государств-участников Содружества, Грузии, Латвийской Республики, Литовской Республики, Эстонской Республики</t>
  </si>
  <si>
    <t>Развитие задачи "База данных оперативной отчетности об эксплуатационной деятельности железнодорожных администраций (ДИСКОР ИБМУ)"</t>
  </si>
  <si>
    <t>ГВЦ ОАО "РЖД"
(ООО АТМ-12")</t>
  </si>
  <si>
    <t>ГВЦ ОАО "РЖД"
(ООО "АТМ-12")</t>
  </si>
  <si>
    <t>ЗАО "ОЦВ"</t>
  </si>
  <si>
    <t>Корректировка нормативно-технической документации</t>
  </si>
  <si>
    <t>Разработка и внедрение проекта Системы менеджмента безопасности движения на железнодорожном транспорте в международном сообщении государств-участников Содружества</t>
  </si>
  <si>
    <t xml:space="preserve">Общие требования и Руководство по Системе менеджмента безопасности движения 
Методика анализа состояния безопасности движения 
Методика расчета рисков нарушений безопасности движения 
Правила взаимодействия национальных железнодорожных администраций государств-участников Содружества по вопросам обеспечения безопасности движения 
Регламент принятия управленческих решений по обеспечению безопасности движения </t>
  </si>
  <si>
    <t>ФГОУ ВПО ПГУПС</t>
  </si>
  <si>
    <t>Разработка Правил аттестации сварщиков на железнодорожном транспорте государств-участников Содружества</t>
  </si>
  <si>
    <t>ОАО "ВНИИЖТ"</t>
  </si>
  <si>
    <t>Единый порядок учета и контроля межремонтных нормативов плановых видов ремонта и технического обслуживания пассажирских вагонов международного сообщения</t>
  </si>
  <si>
    <t>№
п/п</t>
  </si>
  <si>
    <t>Реш.Комиссии вагонного хозяйства (прот. от 20-22.04.11 №51)</t>
  </si>
  <si>
    <t>1.1.
02.12</t>
  </si>
  <si>
    <t>1.2.
02.12</t>
  </si>
  <si>
    <t>ОАО "ВНИИЖТ"
(ООО "НТЦ Транссистемотехника", 
ПКТБ ЦКИ ОАО "РЖД")</t>
  </si>
  <si>
    <t>1.3.
04.12</t>
  </si>
  <si>
    <t>ОАО "ВНИИЖТ"
(ООО "НТЦ Транссистемотехника")</t>
  </si>
  <si>
    <t>ОАО "ВНИИЖТ"
(ООО "НТЦ Транссистемотехника",
ПКТБ ЦКИ ОАО "РЖД",
ПКБ ЦВ ОАО "РЖД")</t>
  </si>
  <si>
    <t>Решение 4-го заседания РГ по вопросам методологии, оперативного и статистического учета на ж.д. транспорте представителей ЖА
Решение Комиссии специалистов по информатизации железнодорожного транспорта (Протокол от 27-29.07.2011 №49)</t>
  </si>
  <si>
    <t>Модернизация программного обеспечения автоматизированной системы учета комплектации грузовых вагонов (АС УКВ) ходовыми частями с отображением их технического состояния в межремонтном периоде</t>
  </si>
  <si>
    <t>Создание системы отображения на WEB-портале ЖА информации из фонда классификаторов, справочников и нормативных документов технико-экономической информации железнодорожных администраций государств-участников СНГ, Грузии, Латвийской Республики, Литовской Республики, Эстонской Республики (ФКИ ЖА)</t>
  </si>
  <si>
    <t>1.5
95.12</t>
  </si>
  <si>
    <t>Автоматизированная система расчета Плана формирования вагонов с контейнерами в международном сообщении</t>
  </si>
  <si>
    <t>ПГУПС</t>
  </si>
  <si>
    <t>Решение 10 заседания  рабочей группы Совета по вопросам организации обеспечения безопасности движения на железнодорожном транспорте государств-участников Содружества (Протокол от 15-16.12.2010 г.)</t>
  </si>
  <si>
    <t xml:space="preserve"> Правила</t>
  </si>
  <si>
    <t>Типовая методика</t>
  </si>
  <si>
    <t>Разработка Положения об аттестации контрольных пунктов (отделений) по ремонту автосцепного устройства</t>
  </si>
  <si>
    <t>Положение</t>
  </si>
  <si>
    <t>Раздел 1 "Информатизация"</t>
  </si>
  <si>
    <t xml:space="preserve">Шифр работы,
сроки выполне-ния </t>
  </si>
  <si>
    <t xml:space="preserve">1.1.2
12.12
</t>
  </si>
  <si>
    <t xml:space="preserve">1.2.2
12.12
</t>
  </si>
  <si>
    <t xml:space="preserve">1.3.1
12.12
</t>
  </si>
  <si>
    <t xml:space="preserve">1.3.9
12.12
</t>
  </si>
  <si>
    <t xml:space="preserve">1.3.10
12.12
</t>
  </si>
  <si>
    <t xml:space="preserve">1.3.12
12.13
</t>
  </si>
  <si>
    <t xml:space="preserve">2.1.1
12.12
</t>
  </si>
  <si>
    <t xml:space="preserve">2.1.2
12.12.
</t>
  </si>
  <si>
    <t xml:space="preserve">2.1.3
12.12
</t>
  </si>
  <si>
    <t xml:space="preserve">2.1.4
12.12
</t>
  </si>
  <si>
    <t xml:space="preserve">2.2.1
11.12
</t>
  </si>
  <si>
    <t>Решение совещания уполномоченных представителей ЖА , протокол от 29-31 марта   2011 г.</t>
  </si>
  <si>
    <t>Согласованный проект рекомендаций</t>
  </si>
  <si>
    <t>Участники финанси-рования</t>
  </si>
  <si>
    <t>НУЗ «Научный клинический центр ОАО «РЖД»</t>
  </si>
  <si>
    <t>Согласованный проект Регламента</t>
  </si>
  <si>
    <t>2.2.2
12.12</t>
  </si>
  <si>
    <t>Развитие функций межгосударственной АСУ «Экспресс»</t>
  </si>
  <si>
    <t xml:space="preserve">1.6
94.12
</t>
  </si>
  <si>
    <t>1.6.1
12.12</t>
  </si>
  <si>
    <t>Разработка программного обеспечения выдачи железной дорогой отправления пассажира проездного документа АСУ (дубликата) на бланке своей дороги, стоимость проезда по которому оплачена с использованием WEB-системы другой железной дороги</t>
  </si>
  <si>
    <t>Решение ПРГ по эксплуатации и развитию Межгосударственной АСУ "Экспресс" на железных дорогах государств-участников Содружества (протокол от 07-09.06.2011 г. №19)</t>
  </si>
  <si>
    <t>ОАО "ВНИИЖТ" (ОАО "НИИАС", ООО "ИЦС-ПП")</t>
  </si>
  <si>
    <t xml:space="preserve">1.4.1
11.12
</t>
  </si>
  <si>
    <t xml:space="preserve">Разработка исходных требований и технологии ведения автоматизированного контроля по ограничению региона обращения грузовых вагонов в межгосударственном сообщении 
</t>
  </si>
  <si>
    <t>Разработка технического задания (500)
Разработка технологии и программного обеспечения сбора, контроля и обработки информации, сдача в опытную эксплуатацию (1000)
Разработка алгоритмов и программного обеспечения расчетов и формирования отчетности, сдача в опытную эксплуатацию (800)</t>
  </si>
  <si>
    <t>Разработка Частного технического задания (300)
Разработка программного обеспечения, сдача в опытную эксплуатацию 1000)
Корректировка программного обеспечения, сдача в промышленную эксплуатацию (200)</t>
  </si>
  <si>
    <t>Опытная эксплуатация WEB-портала ФКИ ЖА (200)
Корректировка программного обеспечения по результатам опытной эксплуатации, сдача в промышленную эксплуатацию (550)</t>
  </si>
  <si>
    <t xml:space="preserve">2.1.5
12.12.
</t>
  </si>
  <si>
    <t>2.1.6
11.12</t>
  </si>
  <si>
    <t>Итого по разделу 2:</t>
  </si>
  <si>
    <t>Всего по  Плану:</t>
  </si>
  <si>
    <t>Итого по разделу 1:</t>
  </si>
  <si>
    <t>Раздел 2 "Нормативно-техническая документация"</t>
  </si>
  <si>
    <t xml:space="preserve">Разработка технического задания на АИС ТР №4, создание сборника
справочников, соответствующих таблицам ЭБД ТР №4 (200)
Создание таблиц в ФКИ ЖА, соответствующих таблицам ЭБД ТР №4 (300)
</t>
  </si>
  <si>
    <t>Разработка рекомендаций по единым подходам железнодорожных администраций государств-участников Содружества к охране здоровья работников железнодорожного транспорта</t>
  </si>
  <si>
    <t>Актуализация Регламента взаимодействия железнодорожных администраций государств-участников Содружества по предупреждению и ликвидации медико-санитарных последствий чрезвычайных ситуаций техногенного и эпидемического характера на железных дорогах государств-участников Содружества с учетом особенностей национального законодательства</t>
  </si>
  <si>
    <t>Темы раздела "Информатизация"</t>
  </si>
  <si>
    <t xml:space="preserve">1.7
94.12
</t>
  </si>
  <si>
    <t>Автоматизированная система расчетов за пользование грузовыми вагонами в межгосударственном сообщении на основе поно-мерного учета</t>
  </si>
  <si>
    <t>1.7.1
12.12</t>
  </si>
  <si>
    <t>Разработка технических требований (200)
Разработка технорабочего проекта, сдача в опытную эксплуатацию (500)
Корректировка программного обеспечения по результатам опытной эксплуатации. Сдача в промышленную эксплуатацию (200)</t>
  </si>
  <si>
    <t>Единый порядок</t>
  </si>
  <si>
    <t>ГВЦ 
ОАО "РЖД"
(ОАО "ВНИИЖТ", ООО "АТМ-12")</t>
  </si>
  <si>
    <t>ГВЦ 
ОАО "РЖД"
(ИВЦ ЖА, ООО "НТЦ Транссистемотехника" )</t>
  </si>
  <si>
    <t>ГВЦ 
ОАО "РЖД"
(ИВЦ ЖА, ООО "НТЦ Транссистемотехника")</t>
  </si>
  <si>
    <t xml:space="preserve">ГВЦ ОАО "РЖД"
(ИВЦ ЖА, ООО НТЦ "Транссистемотехника")
</t>
  </si>
  <si>
    <t>ОАО "ВНИИЖТ"
(ИВЦ ЖА, ООО "НТЦ Транссистемотехника")</t>
  </si>
  <si>
    <t>Доработка программного обеспечения автоматизированной системы расчетов за задержки поездов в части формирования расчетных ведомостей освобождения от платы за пользование грузовыми вагонами вследствие наступления форс-мажорных обстоятельств, а также расчетных ведомостей задержанных по неприему изотермических и грузовых вагонов</t>
  </si>
  <si>
    <t>Создание картотек надрессорных балок и боковых рам тележек грузовых вагонов</t>
  </si>
  <si>
    <r>
      <t>Корректировка методики  (100)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
Разработка технического проекта и НСИ задачи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(1375)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
</t>
    </r>
  </si>
  <si>
    <t>Корректировка структуры АБД ПВ (177)
Разработка технологии ведения АБД ПВ в части учета фактической массы тары грузовых вагонов (354)
Анализ данных для корректировки СМ-ГР (295)
Разработка  технического задания на систему (708)</t>
  </si>
  <si>
    <t>Разработка технического задания на задачу в соответствии с методикой (950)</t>
  </si>
  <si>
    <t xml:space="preserve">Совершенствование нормативных
документов в области перевозки опасных грузов
</t>
  </si>
  <si>
    <t>Совершенствование и развитие автоматизированной системы "Месплан" версии 2009 года</t>
  </si>
  <si>
    <t xml:space="preserve">1.1.1
09.12
</t>
  </si>
  <si>
    <t xml:space="preserve">1.2.1
10.13
</t>
  </si>
  <si>
    <t xml:space="preserve">1.3.2
12.13
</t>
  </si>
  <si>
    <t xml:space="preserve">1.3.3
12.13
</t>
  </si>
  <si>
    <t xml:space="preserve">1.3.4
10.13
</t>
  </si>
  <si>
    <t xml:space="preserve">1.3.7
11.12
</t>
  </si>
  <si>
    <t xml:space="preserve">1.3.8
12.13
</t>
  </si>
  <si>
    <t xml:space="preserve">1.3.11
11.12
</t>
  </si>
  <si>
    <t xml:space="preserve">1.3.13
12.13
</t>
  </si>
  <si>
    <t xml:space="preserve">1.4.2
11.12
</t>
  </si>
  <si>
    <r>
      <t xml:space="preserve">Автоматизированная система расчетов за пользование грузовыми вагонами в межгосударственном сообщении на основе пономерного учета
</t>
    </r>
    <r>
      <rPr>
        <sz val="11"/>
        <color indexed="8"/>
        <rFont val="Times New Roman"/>
        <family val="1"/>
      </rPr>
      <t>(62.00.01)</t>
    </r>
  </si>
  <si>
    <r>
      <t xml:space="preserve">Развитие функций межгосударственной АСУ «Экспресс»
</t>
    </r>
    <r>
      <rPr>
        <sz val="11"/>
        <rFont val="Times New Roman"/>
        <family val="1"/>
      </rPr>
      <t>(62.00.17)</t>
    </r>
  </si>
  <si>
    <r>
      <t xml:space="preserve">Автоматизированная система расчета Плана формирования вагонов с контейнерами в международном сообщении 
</t>
    </r>
    <r>
      <rPr>
        <sz val="11"/>
        <color indexed="8"/>
        <rFont val="Times New Roman"/>
        <family val="1"/>
      </rPr>
      <t>(62.00.16)</t>
    </r>
  </si>
  <si>
    <r>
      <t xml:space="preserve">Создание технологического информационного WEB-портала железнодорожных администраций государств-участников Содружества, Грузии, Латвийской Республики, Литовской Республики, Эстонской Республики
</t>
    </r>
    <r>
      <rPr>
        <sz val="11"/>
        <rFont val="Times New Roman"/>
        <family val="1"/>
      </rPr>
      <t>(62.01.30)</t>
    </r>
  </si>
  <si>
    <r>
      <t xml:space="preserve">Информационная база межгосударственного уровня (ИБМУ)
</t>
    </r>
    <r>
      <rPr>
        <sz val="11"/>
        <rFont val="Times New Roman"/>
        <family val="1"/>
      </rPr>
      <t>(62.00.98)</t>
    </r>
  </si>
  <si>
    <r>
      <t xml:space="preserve">Разработка единого автоматизированного банка данных составных частей грузовых вагонов 
</t>
    </r>
    <r>
      <rPr>
        <sz val="11"/>
        <rFont val="Times New Roman"/>
        <family val="1"/>
      </rPr>
      <t>(62.00.61)</t>
    </r>
  </si>
  <si>
    <r>
      <t xml:space="preserve">Разработка автоматизированной системы «МЕСПЛАН»
 </t>
    </r>
    <r>
      <rPr>
        <sz val="11"/>
        <color indexed="8"/>
        <rFont val="Times New Roman"/>
        <family val="1"/>
      </rPr>
      <t>(62.00.62)</t>
    </r>
  </si>
  <si>
    <t xml:space="preserve">Арм, Бел, Кзх, Крг, РФ, Тдж,
 Узб, Укр, Лит
</t>
  </si>
  <si>
    <t>Разработка положения о производстве технического обслуживания вагонов с диагностированием (472)
Разработка правил (технологии) информационного учета технического обслуживания вагонов с диагностированием (590)</t>
  </si>
  <si>
    <r>
      <t>Разработка частного технического задания (200)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
Разработка алгоритмов и программного обеспечения  , сдача в опытную эксплуатацию (500)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
Корректировка технологического и программного обеспечения, сдача в промышленную эксплуатацию (200)
</t>
    </r>
  </si>
  <si>
    <t>Разработка информационных средств формирования аналитических отчетов о заявленных и выполненных объемах перевозок грузов железнодорожными администрациями с размещением на WEB-портале ЖА</t>
  </si>
  <si>
    <t>Опытная эксплуатация системы (200)
Корректировка технорабочего проекта и НСИ, ввод системы в промышленную эксплуатацию (470)</t>
  </si>
  <si>
    <t>Разработка паспортов и ремонтных карточек надрессорных балок и боковых рам тележек грузовых вагонов, порядка их заполнения, ведения и кодирования (800)</t>
  </si>
  <si>
    <t>Разработка документа "Описание информационной технологии" (700)
Разработка программного обеспечения, сдача в опытную эксплуатацию (800)</t>
  </si>
  <si>
    <t>Разработка технологии ведения картотеки (413)</t>
  </si>
  <si>
    <t xml:space="preserve">Разработка исходных требований  к картотекам надрессорных балок и боковых рам тележек грузовых вагонов (200)
</t>
  </si>
  <si>
    <t>Разработка технического задания на создание картотеки (1183)</t>
  </si>
  <si>
    <t>Разработка системы учета производства КРП в информационной базе межгосударственного уровня 
(этап 3)</t>
  </si>
  <si>
    <t>Разработка АРМ "Редактор ПФК" с размещением выходных форм на WEB-портале ЖА</t>
  </si>
  <si>
    <t xml:space="preserve">Модернизация программного обеспечения  системы технического обслуживания и ремонта грузовых вагонов с учетом фактически выполненного объема работ </t>
  </si>
  <si>
    <t xml:space="preserve">1.3.5
11.12
</t>
  </si>
  <si>
    <t>По прямым договорам</t>
  </si>
  <si>
    <t>Этапы (результаты) выполнения работы (стоимость этапа, тыс.руб)</t>
  </si>
  <si>
    <r>
      <t>Разработка дополнения в техническое задание (150)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
Разработка алгоритмов и программного обеспечения, сдача в опытную эксплуатацию (650)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
Корректировка технологического и программного обеспечения, сдача в промышленную эксплуатацию (100)
</t>
    </r>
  </si>
  <si>
    <t>Разработка алгоритмов и программного обеспечения,  сдача в опытную эксплуатацию (1300)
Корректировка программного обеспечения,  сдача в промышленную эксплуатацию (200)</t>
  </si>
  <si>
    <t>Разработка Правил содержания грузовых вагонов при системе технического обслуживания и ремонта с учетом фактически выполненного объема работ (531)
Разработка информационной технологии (413)
Разработка программного обеспечения, сдача в опытную эксплуатацию (1162)
Корректировка программного обеспечения, сдача в промышленную эксплуатацию (254)</t>
  </si>
  <si>
    <r>
      <t xml:space="preserve">Разработка технорабочего проекта, сдача в опытную эксплуатацию </t>
    </r>
    <r>
      <rPr>
        <b/>
        <sz val="11"/>
        <rFont val="Times New Roman"/>
        <family val="1"/>
      </rPr>
      <t>(</t>
    </r>
    <r>
      <rPr>
        <sz val="11"/>
        <rFont val="Times New Roman"/>
        <family val="1"/>
      </rPr>
      <t>1150)
Корректировка программного обеспечения по результатам опытной эксплуатации, сдача в промышленную эксплуатацию (150)</t>
    </r>
  </si>
  <si>
    <t>Разработка типовой методики организации и проведения подконтрольной эксплуатации новых моделей грузовых вагонов и их составных частей</t>
  </si>
  <si>
    <t xml:space="preserve">По прямым договорам
</t>
  </si>
  <si>
    <t xml:space="preserve">Аз, Арм, Бел, Кзх, Крг, РФ, Тдж, Трк, Узб,  Укр, Гр, Лат, Лит, Эст
</t>
  </si>
  <si>
    <r>
      <t>Разработка технического задания (400)
Разработка программного обеспечения:
- выдачи проездного документа в билетных кассах одного государства на места, зарезервированные и оплаченные через WEB-систему в другом государстве (1350)
- формирования списка проездных документов, выданных в кассах другого государства (1400)
- формирования финансовой и статистической отчетности в государстве, где были зарезервированы места (1120)
-возврата проездных документов, выданных на места, зарезервированные и оплаченные через WEB-систему в другом государстве (1190)
Опытная эксплуатация, корректировка программного обеспечения , сдача в промышленную эксплуатацию (1340)</t>
    </r>
    <r>
      <rPr>
        <b/>
        <sz val="11"/>
        <rFont val="Times New Roman"/>
        <family val="1"/>
      </rPr>
      <t xml:space="preserve">
</t>
    </r>
  </si>
  <si>
    <t xml:space="preserve">Изменения и дополнения: 
в Правила перевозки опасных грузов, в т.ч. в Алфавитный указатель опасных грузов (1100);
</t>
  </si>
  <si>
    <t>в Аварийные карточки на опасные грузы (400);</t>
  </si>
  <si>
    <t>в Правила перевозок жидких грузов наливом в вагонах-цистернах и вагонах бункерного типа для перевозки нефтебитума (500)</t>
  </si>
  <si>
    <t>ОАО "ВНИИЖТ"
(ООО НТЦ "Транссистемотехника")</t>
  </si>
  <si>
    <t xml:space="preserve">Разработка автоматизированной системы контроля за выполнением требований по ограничению региона обращения грузовых вагонов в межгосударственном сообщении (этап 1)
</t>
  </si>
  <si>
    <t xml:space="preserve">Разработка системы учета выполнения технического обслуживания с диагностированием грузовых вагонов с применением информационных технологий 
(этап 1)
</t>
  </si>
  <si>
    <t xml:space="preserve">Разработка системы учета фактических значений массы тары грузовых вагонов (этап 2)
</t>
  </si>
  <si>
    <t>Создание системы учета кодов СМГС для моделей вагонов-цистерн в информационной базе межгосударственного уровня (ИБМУ)  (этап 2)</t>
  </si>
  <si>
    <t>Автоматизированная информационная система ТР №4 на основе АС ФКИ ЖА (АИС ТР №4) (этап 1)</t>
  </si>
  <si>
    <t xml:space="preserve">Система предоставления оперативной отчетности для железнодорожных администраций через WEB-портал ЖА  (СПО ЖА) (этап 2)
</t>
  </si>
  <si>
    <r>
      <t xml:space="preserve">Договор-ная цена </t>
    </r>
    <r>
      <rPr>
        <sz val="10"/>
        <color indexed="8"/>
        <rFont val="Times New Roman"/>
        <family val="1"/>
      </rPr>
      <t>(тыс.
руб., включая НДС)</t>
    </r>
  </si>
  <si>
    <t>Аз, Бел, Кзх, Крг, Млд, РФ, Тдж, Трк, Узб, Укр, Гр, Лат, Лит, Эст</t>
  </si>
  <si>
    <t xml:space="preserve">Арм, Бел, Кзх, Млд, РФ, Тдж,   Гр, Лит
</t>
  </si>
  <si>
    <r>
      <t xml:space="preserve">Аз, Арм, Бел, Кзх, Крг, Млд,
РФ, Тдж, </t>
    </r>
    <r>
      <rPr>
        <sz val="11"/>
        <rFont val="Times New Roman"/>
        <family val="1"/>
      </rPr>
      <t>Узб, Гр</t>
    </r>
  </si>
  <si>
    <r>
      <t xml:space="preserve">Аз, Бел, Кзх, Крг, Млд, РФ, Тдж, Трк, Узб, </t>
    </r>
    <r>
      <rPr>
        <sz val="11"/>
        <rFont val="Times New Roman"/>
        <family val="1"/>
      </rPr>
      <t xml:space="preserve"> Гр
</t>
    </r>
  </si>
  <si>
    <r>
      <t xml:space="preserve">Аз, Бел, Кзх, Крг, Млд, РФ, Тдж, Трк, Узб, </t>
    </r>
    <r>
      <rPr>
        <sz val="11"/>
        <rFont val="Times New Roman"/>
        <family val="1"/>
      </rPr>
      <t xml:space="preserve"> Гр, Лит, Эст</t>
    </r>
  </si>
  <si>
    <t xml:space="preserve">Арм, Бел, Кзх, Крг, Млд, РФ, Тдж, Узб,  Гр
</t>
  </si>
  <si>
    <r>
      <t xml:space="preserve">Бел, РФ, </t>
    </r>
    <r>
      <rPr>
        <sz val="11"/>
        <rFont val="Times New Roman"/>
        <family val="1"/>
      </rPr>
      <t xml:space="preserve">Гр
</t>
    </r>
  </si>
  <si>
    <t xml:space="preserve"> Бел, Крг, Млд, РФ,  Узб, Гр, Лат, Лит, Эст</t>
  </si>
  <si>
    <t>Решение Комиссии по взаимодействию железнодорожных администраций государств-участников Содружества в области здравоохранения (протокол от 10.09.2010 г. №29)</t>
  </si>
  <si>
    <r>
      <t>Аз, Арм, Бел, Кзх, Крг, Млд,
РФ, Тдж, Узб, Укр, Гр, Лит,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Эст
</t>
    </r>
  </si>
  <si>
    <r>
      <t>Аз, Арм, Бел, Кзх, Крг, Млд,
РФ, Тдж,  Узб, Укр, Гр,  Лит,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Эст
</t>
    </r>
  </si>
  <si>
    <t xml:space="preserve">Аз, Арм, Бел, Кзх, Крг, Млд,
РФ, Тдж, Узб,  Гр, Лит, Эст
</t>
  </si>
  <si>
    <t xml:space="preserve">Арм, Бел, Кзх, Крг, Млд, РФ, Тдж, Узб, Гр, Эст
</t>
  </si>
  <si>
    <t xml:space="preserve"> Арм, Бел, Кзх,  Млд, РФ, Тдж,  Узб, Укр, Гр, Лат, Лит, Эст
</t>
  </si>
  <si>
    <t xml:space="preserve">Арм,  Кзх, РФ, Узб, Гр, Лат, Эст
</t>
  </si>
  <si>
    <t xml:space="preserve">Аз, Арм, Бел, Кзх, Крг, Млд,
РФ, Тдж, Трк, Узб, Укр, Гр, Лат, Лит, Эст
</t>
  </si>
  <si>
    <t xml:space="preserve">2.2.3
11.12                        </t>
  </si>
  <si>
    <t>ПКБ ЦВ 
ОАО "РЖД"</t>
  </si>
  <si>
    <t xml:space="preserve">Решение Комиссии вагонного хозяйства, п.25.2 протокола от 27-29.01.10г., 25-27.08.10. </t>
  </si>
  <si>
    <t>2.2.5
11.12</t>
  </si>
  <si>
    <t>Разработка и обоснование предложений по корректировке системы технического обслуживания и ремонта грузовых вагонов в части увеличения  межремонтных  нормативов</t>
  </si>
  <si>
    <t xml:space="preserve">ОАО 
«ВНИИЖТ»
(«НТЦ»Транс-системотехни-ка»)
</t>
  </si>
  <si>
    <t xml:space="preserve"> Решение Комиссии вагонного хозяйства, прот.от  25-27.08.10.</t>
  </si>
  <si>
    <t>Согласованный проект изменений и дополнений в «Положение о системе технического обслуживания и ремонта грузовых вагонов, допущенных в обращение на железнодорожные пути общего пользования в международном сообщении»</t>
  </si>
  <si>
    <t>2.1.8
11.12</t>
  </si>
  <si>
    <t>Разработка Альбома «Запасные части грузовых вагонов»</t>
  </si>
  <si>
    <t>ПКБ ЦВ
ОАО "РЖД"</t>
  </si>
  <si>
    <t>ГП ПКТБ ЦВ УЗ</t>
  </si>
  <si>
    <t xml:space="preserve">Согласованный Альбом «Запасные части грузовых вагонов»
Разделы:
1. Ходовые части
2. Тормозное оборудование
3. Автосцепное оборудование
4.  Кузов, рама, специализированное оборудование:
4.1. платформ
4.2.  крытых вагонов
4.3. полувагонов
4.4. вагонов бункерного типа
</t>
  </si>
  <si>
    <t>2.1.9
11.12</t>
  </si>
  <si>
    <t xml:space="preserve">Разработка руководящего документа  по ремонту и техническому обслуживанию   колесных пар с     буксовыми  узлами грузовых вагонов магистральных железных дорог колеи 1520 (1524мм) </t>
  </si>
  <si>
    <t>Согласованный руководящий документ</t>
  </si>
  <si>
    <t>Аз, Арм, Бел, Кзх, Крг, Млд,
РФ, Тдж, Трк, Узб, Укр, Гр, Лат, Лит, Эст</t>
  </si>
  <si>
    <t>ГВЦ ОАО "РЖД"</t>
  </si>
  <si>
    <t>1.3.15
12.12</t>
  </si>
  <si>
    <t>Разработка нормативных документов по администрированию Информационной базы межгосударственного уровня</t>
  </si>
  <si>
    <t>Руководство системного администратора ИБМУ
Руководство администратора баз данных ИБМУ</t>
  </si>
  <si>
    <t>1.3.16
12.12</t>
  </si>
  <si>
    <t>ПКТБ ЦКИ  ОАО "РЖД"
(ООО "АТМ-12)</t>
  </si>
  <si>
    <t>1.1.3
12.12</t>
  </si>
  <si>
    <t>2.1.10
12.13</t>
  </si>
  <si>
    <t>Разработка свода правил по неразрушающему контролю при ремонте вагонов</t>
  </si>
  <si>
    <t>НИИ мостов</t>
  </si>
  <si>
    <t>Решение Комиссии вагонного хозяйства (п.25.2 протокола от  27-29. 01.10г. ,25-27.08.10.)</t>
  </si>
  <si>
    <t>Решение Комиссии вагонного хозяйства (прот.от  25-27.08.10)</t>
  </si>
  <si>
    <t>Решение Комиссии вагонного хозяйства (протокол от 14-16.03.2012)</t>
  </si>
  <si>
    <t>Структура свода Правил
Согласованные "Правила по неразрушающему контролю вагонов, их деталей и составных частей при ремонте. Общие положения"</t>
  </si>
  <si>
    <t>Разработка технологии информационного взаимодействия (550)
Разработка справочников и классификаторов (350)</t>
  </si>
  <si>
    <t>Согласованная окончательная редакция Альбома</t>
  </si>
  <si>
    <t>3.</t>
  </si>
  <si>
    <t>Разработка программного обеспечения по предоставлению железнодорожной администрации отправления информации о состоянии процесса согласования заявок на перевозку грузов через MQSeries (FTP-сервер)</t>
  </si>
  <si>
    <t>Корректировка дополнения к ТЗ (50)
Разработка программного обеспечения предоставления ЖА отправления информации о состоянии процесса согласования заявок на переврозку грузов. Сдача в опытную эксплуатацию (740)
Корректировка программного обеспечения. Сдача в постоянную эксплуатацию (100)</t>
  </si>
  <si>
    <t>4.</t>
  </si>
  <si>
    <t>1.1.4
12.12</t>
  </si>
  <si>
    <t>Разработка программного обеспечения для корректировки железнодорожной администрацией, осуществляющей «окончательное» согласование, поля «дата погрузки» по заявкам дополнительного плана на перевозку грузов в «третьи» страны</t>
  </si>
  <si>
    <t>Корректировка дополнения к ТЗ (50)
Разработка алгоритмов и программного обеспечения для корректировки поля "дата погрузки". Сдача в опытную эксплуатацию (200)
Корректировка программного обеспечения. Сдача в постоянную эксплуатацию (60)</t>
  </si>
  <si>
    <t>Разработка технологии информационного взаимодействия железнодорожных администраций в части передачи пассажирских поездов в международном сообщении, справочников и классификаторов для обеспечения информационного взаимодействия при передаче пассажирских поездов и для ведения Автоматизированного банка данных вагонов пассажирского парка межгосударственного уровня (АБД ВПП)</t>
  </si>
  <si>
    <t xml:space="preserve">Аз, Арм, Бел, Кзх, Крг, РФ, Тдж,  Узб, Укр,  Лат, Лит, Эст
</t>
  </si>
  <si>
    <t xml:space="preserve">Арм, Бел, Кзх, Крг, Млд, РФ, Тдж, Трк, Узб, Лит, Эст
</t>
  </si>
  <si>
    <t>Аз, Арм, Бел, Кзх, Крг, РФ, Тдж, Трк, Узб, Укр, Лат, Лит, Эст</t>
  </si>
  <si>
    <t>Аз, Арм, Бел, Кзх, Крг, 
РФ, Тдж, Трк, Узб, Укр, Лит, Эст</t>
  </si>
  <si>
    <r>
      <t>Аз, Арм, Бел, Кзх, Крг, РФ, Тдж, Трк, Узб, Укр,</t>
    </r>
    <r>
      <rPr>
        <sz val="11"/>
        <rFont val="Times New Roman"/>
        <family val="1"/>
      </rPr>
      <t xml:space="preserve"> Лат, Лит, Эст
</t>
    </r>
  </si>
  <si>
    <r>
      <t xml:space="preserve">Аз, Арм, Бел, Кзх, Крг, Млд,
РФ,  Трк, Узб, Укр, </t>
    </r>
    <r>
      <rPr>
        <sz val="11"/>
        <rFont val="Times New Roman"/>
        <family val="1"/>
      </rPr>
      <t xml:space="preserve">Лат, Эст
</t>
    </r>
  </si>
  <si>
    <r>
      <t xml:space="preserve">Аз, Арм, Бел, Кзх, Крг, Млд,
РФ, Тдж, Трк, Узб, Укр, </t>
    </r>
    <r>
      <rPr>
        <sz val="11"/>
        <rFont val="Times New Roman"/>
        <family val="1"/>
      </rPr>
      <t xml:space="preserve">Лат, Лит, Эст
</t>
    </r>
  </si>
  <si>
    <r>
      <t xml:space="preserve">Аз, Арм, Бел, Кзх, Крг, Млд,
РФ,  Узб, Укр, </t>
    </r>
    <r>
      <rPr>
        <sz val="11"/>
        <rFont val="Times New Roman"/>
        <family val="1"/>
      </rPr>
      <t xml:space="preserve"> Лат, Лит, Эст
</t>
    </r>
  </si>
  <si>
    <r>
      <t xml:space="preserve">Аз, Арм, Бел, Кзх, Крг, Млд,
РФ, Тдж, Узб, Укр, </t>
    </r>
    <r>
      <rPr>
        <sz val="11"/>
        <rFont val="Times New Roman"/>
        <family val="1"/>
      </rPr>
      <t xml:space="preserve">Лат, Лит, Эст
</t>
    </r>
  </si>
  <si>
    <r>
      <t xml:space="preserve">Аз, Арм, Бел, Кзх, Крг, </t>
    </r>
    <r>
      <rPr>
        <sz val="11"/>
        <rFont val="Times New Roman"/>
        <family val="1"/>
      </rPr>
      <t>РФ, Тдж, Трк, Узб, Укр,</t>
    </r>
    <r>
      <rPr>
        <sz val="11"/>
        <rFont val="Times New Roman"/>
        <family val="1"/>
      </rPr>
      <t xml:space="preserve"> Лат, Лит, Эст</t>
    </r>
  </si>
  <si>
    <t>Аз, Арм, Бел, Кзх, Крг, РФ, Тдж, Трк, Узб, Укр, Лат, Лит</t>
  </si>
  <si>
    <t xml:space="preserve">Арм, Бел, Кзх, РФ, Тдж, Трк, Узб,  Гр, Лат, Лит, Эст
</t>
  </si>
  <si>
    <r>
      <t xml:space="preserve">Аз, Арм, Бел, Кзх, Крг, Млд,
РФ, Тдж, Трк, Узб, </t>
    </r>
    <r>
      <rPr>
        <sz val="11"/>
        <rFont val="Times New Roman"/>
        <family val="1"/>
      </rPr>
      <t>Лат, Лит, Эст</t>
    </r>
  </si>
  <si>
    <r>
      <t xml:space="preserve">Аз, Арм, Бел, Кзх, Крг, </t>
    </r>
    <r>
      <rPr>
        <sz val="11"/>
        <rFont val="Times New Roman"/>
        <family val="1"/>
      </rPr>
      <t>РФ, Тдж, Трк, Узб, Укр, Гр, Лат, Лит, Эст</t>
    </r>
  </si>
  <si>
    <r>
      <t>Аз, Арм, Бел, Кзх, Крг, Млд,
РФ,</t>
    </r>
    <r>
      <rPr>
        <sz val="11"/>
        <rFont val="Times New Roman"/>
        <family val="1"/>
      </rPr>
      <t xml:space="preserve"> Трк, Узб, Укр, Гр, Лат, Лит, Эст
</t>
    </r>
  </si>
  <si>
    <t xml:space="preserve">Разработка технорабочего проекта задачи, сдача в опытную эксплуатацию (1298)
</t>
  </si>
  <si>
    <t>Разработка технического задания, разработка программного обеспечения функциональных режимов (1652)
Разработка программного обеспечения для подготовки выходных форм ПФК и Таблиц направления с размещением на WEB-портале ЖА,
разработка эксплуатационной документации, сдача программного обеспечения в
опытную эксплуатацию, корректировка программного обеспечения  (472)</t>
  </si>
  <si>
    <t xml:space="preserve">1.5.1
12.13
</t>
  </si>
  <si>
    <t xml:space="preserve">1.3.6
10.13
</t>
  </si>
  <si>
    <t>Актуализация Альбома «Знаки и надписи на вагонах грузового парка железных дорог колеи 1520 мм»         (№ 632-2000 ПКБ ЦВ)</t>
  </si>
  <si>
    <t>Решение совещания уполномоченных представителей ЖА (протокол от 20-21.07.2010 г.)
Решение Комиссии специалистов по информатизации железнодорожного транспорта (протокол от 27-29.07.2011 №49)</t>
  </si>
  <si>
    <t>Решение Комиссии специалистов по информатизации железнодорожного транспорта (протокол от 27-29.07.2011 №49)</t>
  </si>
  <si>
    <t>Решение совещания уполномоченных представителей железнодородных администраций (протокол от 20-22.02.2012 г.)</t>
  </si>
  <si>
    <t>Решение Комиссии полномочных специалистов вагонного хозяйства ЖА (протокол от 09-11.06.2009 г.)
Решение Комиссии специалистов по информатизации ж.д. транспорта (протокол от 11-13.08.2009 г. №44, от 27-29.07.2011 №49)</t>
  </si>
  <si>
    <t xml:space="preserve">Решение Комиссии полномочных специалистов вагонного хозяйства ЖА (протокол от 09-11.06.2009 г.)
Решение Комиссии специалистов по информатизации железнодорожного транспорта (протокол от 27-29.07.2011 №49)
</t>
  </si>
  <si>
    <t>Решение  Комиссии специалистов по информатизации ж.д. транспорта (протокол  от 15-17.12.2010 г. № 48, от 27-29.07.2011 №49)</t>
  </si>
  <si>
    <t>Решение Комиссии полномочных специалистов вагонного хозяйства ЖА (протокол от 09-11.06.2009 г.)
Решение  Комиссии специалистов по информатизации ж.д. транспорта (протокол  от 15-17.12.2010 г. № 48, от 27-29.07.2011 №49)</t>
  </si>
  <si>
    <t xml:space="preserve">Решение Комиссии полномочных специалистов вагонного хозяйства ЖА (протокол от 20-22.04.2011 г.)
Решение Комиссии специалистов по информатизации железнодорожного транспорта (протокол от 27-29.07.2011 №49)
</t>
  </si>
  <si>
    <t>Решение Комиссии полномочных специалистов вагонного хозяйства ЖА (протокол от 09-11.06.09 г.)
Решение Комиссии специалистов по информатизации железнодорожного транспорта (протокол от 27-29.07.2011 №49)</t>
  </si>
  <si>
    <t>Решение Комиссии специалистов по информатизации железнодорожного транспорта (протокол от 20-22.02.2012 №50)</t>
  </si>
  <si>
    <t xml:space="preserve">Решение совещания уполномоченных представителей железнодородных администраций (протокол от 10-12.08.2011 г.) </t>
  </si>
  <si>
    <t xml:space="preserve">Решение совещания уполномоченных представителей ЖА (протокол от                    6-8.09.2011г.)
</t>
  </si>
  <si>
    <t>Корректировка Методических положений по ведению АБД ПВ по собственным грузовым вагонам, имеющим восьмизначную систему нумерации на цифру "5" (100)
Корректировка программного обеспечения технической и рабочей документации ведения АБД ПВ, сдача в опытную эксплуатацию (500)
Корректировка программного обеспечения, сдача в постоянную эксплуатацию (300)</t>
  </si>
  <si>
    <t>ПЛАН 
(откорректированный)
научно-исследовательских, опытно-конструкторских и технологических работ
железнодорожных администраций, участвующих в работе Совета,
на 2012 год</t>
  </si>
  <si>
    <t>Аз, Арм, Бел, Кзх, Крг, Млд,
РФ, Тдж, Узб,  Лит</t>
  </si>
  <si>
    <t xml:space="preserve">Арм, Бел, Кзх, Крг, Млд, РФ, Тдж, Узб, Гр, Лит
</t>
  </si>
  <si>
    <t xml:space="preserve">7.
</t>
  </si>
  <si>
    <t>8.</t>
  </si>
  <si>
    <t>9.</t>
  </si>
  <si>
    <t xml:space="preserve">39
</t>
  </si>
  <si>
    <t xml:space="preserve">Аз, Арм, Бел,  Кзх, Крг, Млд, РФ, Узб, Эст
</t>
  </si>
  <si>
    <t xml:space="preserve">Арм, Бел, Кзх, Крг, Млд, РФ, Тдж, Узб, Укр 
</t>
  </si>
  <si>
    <t xml:space="preserve">Аз, Арм, Бел, Крг, Млд, РФ, Тдж, Трк, Узб, Лит
</t>
  </si>
  <si>
    <r>
      <t xml:space="preserve">Кзх, Крг, Млд, РФ, </t>
    </r>
    <r>
      <rPr>
        <sz val="11"/>
        <rFont val="Times New Roman"/>
        <family val="1"/>
      </rPr>
      <t>Узб, Гр,  Эст</t>
    </r>
  </si>
  <si>
    <t>Приложение № 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</si>
</sst>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1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49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left" vertical="top" wrapText="1"/>
    </xf>
    <xf numFmtId="164" fontId="0" fillId="0" borderId="0" xfId="0" applyNumberFormat="1" applyAlignment="1">
      <alignment/>
    </xf>
    <xf numFmtId="164" fontId="1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center" vertical="top" wrapText="1"/>
    </xf>
    <xf numFmtId="164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49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9" fontId="12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left" vertical="top" wrapText="1"/>
    </xf>
    <xf numFmtId="2" fontId="6" fillId="0" borderId="0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7" xfId="0" applyNumberFormat="1" applyFont="1" applyBorder="1" applyAlignment="1">
      <alignment horizontal="center" vertical="top" wrapText="1"/>
    </xf>
    <xf numFmtId="164" fontId="4" fillId="0" borderId="15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left" vertical="top" wrapText="1"/>
    </xf>
    <xf numFmtId="164" fontId="4" fillId="0" borderId="17" xfId="0" applyNumberFormat="1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view="pageLayout" workbookViewId="0" topLeftCell="A1">
      <selection activeCell="A3" sqref="A3:H3"/>
    </sheetView>
  </sheetViews>
  <sheetFormatPr defaultColWidth="9.140625" defaultRowHeight="15"/>
  <cols>
    <col min="1" max="1" width="4.7109375" style="0" customWidth="1"/>
    <col min="2" max="2" width="9.140625" style="4" customWidth="1"/>
    <col min="3" max="3" width="32.00390625" style="31" customWidth="1"/>
    <col min="4" max="4" width="16.140625" style="0" customWidth="1"/>
    <col min="5" max="5" width="9.28125" style="37" customWidth="1"/>
    <col min="6" max="6" width="20.421875" style="2" customWidth="1"/>
    <col min="7" max="7" width="35.57421875" style="0" customWidth="1"/>
    <col min="8" max="8" width="14.7109375" style="2" customWidth="1"/>
  </cols>
  <sheetData>
    <row r="1" spans="7:8" ht="16.5">
      <c r="G1" s="68" t="s">
        <v>261</v>
      </c>
      <c r="H1" s="68"/>
    </row>
    <row r="2" spans="7:8" ht="16.5">
      <c r="G2" s="68"/>
      <c r="H2" s="68"/>
    </row>
    <row r="3" spans="1:8" ht="88.5" customHeight="1">
      <c r="A3" s="81" t="s">
        <v>250</v>
      </c>
      <c r="B3" s="82"/>
      <c r="C3" s="82"/>
      <c r="D3" s="82"/>
      <c r="E3" s="82"/>
      <c r="F3" s="82"/>
      <c r="G3" s="82"/>
      <c r="H3" s="82"/>
    </row>
    <row r="4" spans="1:13" ht="76.5">
      <c r="A4" s="10" t="s">
        <v>32</v>
      </c>
      <c r="B4" s="56" t="s">
        <v>52</v>
      </c>
      <c r="C4" s="10" t="s">
        <v>0</v>
      </c>
      <c r="D4" s="10" t="s">
        <v>1</v>
      </c>
      <c r="E4" s="57" t="s">
        <v>159</v>
      </c>
      <c r="F4" s="10" t="s">
        <v>4</v>
      </c>
      <c r="G4" s="10" t="s">
        <v>140</v>
      </c>
      <c r="H4" s="10" t="s">
        <v>66</v>
      </c>
      <c r="I4" s="3"/>
      <c r="J4" s="3"/>
      <c r="K4" s="3"/>
      <c r="L4" s="3"/>
      <c r="M4" s="3"/>
    </row>
    <row r="5" spans="1:13" ht="15">
      <c r="A5" s="10">
        <v>1</v>
      </c>
      <c r="B5" s="11" t="s">
        <v>2</v>
      </c>
      <c r="C5" s="10">
        <v>3</v>
      </c>
      <c r="D5" s="10">
        <v>4</v>
      </c>
      <c r="E5" s="44">
        <v>5</v>
      </c>
      <c r="F5" s="10">
        <v>6</v>
      </c>
      <c r="G5" s="10">
        <v>7</v>
      </c>
      <c r="H5" s="10">
        <v>8</v>
      </c>
      <c r="I5" s="3"/>
      <c r="J5" s="3"/>
      <c r="K5" s="3"/>
      <c r="L5" s="3"/>
      <c r="M5" s="3"/>
    </row>
    <row r="6" spans="1:13" ht="15">
      <c r="A6" s="85" t="s">
        <v>51</v>
      </c>
      <c r="B6" s="86"/>
      <c r="C6" s="86"/>
      <c r="D6" s="87"/>
      <c r="E6" s="38"/>
      <c r="F6" s="10"/>
      <c r="G6" s="10"/>
      <c r="H6" s="10"/>
      <c r="I6" s="3"/>
      <c r="J6" s="3"/>
      <c r="K6" s="3"/>
      <c r="L6" s="3"/>
      <c r="M6" s="3"/>
    </row>
    <row r="7" spans="1:13" ht="57.75">
      <c r="A7" s="8"/>
      <c r="B7" s="9" t="s">
        <v>34</v>
      </c>
      <c r="C7" s="8" t="s">
        <v>124</v>
      </c>
      <c r="D7" s="8"/>
      <c r="E7" s="39"/>
      <c r="F7" s="8"/>
      <c r="G7" s="8"/>
      <c r="H7" s="8"/>
      <c r="I7" s="3"/>
      <c r="J7" s="3"/>
      <c r="K7" s="3"/>
      <c r="L7" s="3"/>
      <c r="M7" s="3"/>
    </row>
    <row r="8" spans="1:13" s="12" customFormat="1" ht="169.5" customHeight="1">
      <c r="A8" s="15">
        <v>1</v>
      </c>
      <c r="B8" s="16" t="s">
        <v>108</v>
      </c>
      <c r="C8" s="15" t="s">
        <v>107</v>
      </c>
      <c r="D8" s="15" t="s">
        <v>6</v>
      </c>
      <c r="E8" s="40">
        <v>900</v>
      </c>
      <c r="F8" s="15" t="s">
        <v>237</v>
      </c>
      <c r="G8" s="15" t="s">
        <v>141</v>
      </c>
      <c r="H8" s="15" t="s">
        <v>217</v>
      </c>
      <c r="I8" s="3"/>
      <c r="J8" s="3"/>
      <c r="K8" s="3"/>
      <c r="L8" s="3"/>
      <c r="M8" s="3"/>
    </row>
    <row r="9" spans="1:13" s="12" customFormat="1" ht="154.5" customHeight="1">
      <c r="A9" s="15">
        <v>2</v>
      </c>
      <c r="B9" s="16" t="s">
        <v>53</v>
      </c>
      <c r="C9" s="15" t="s">
        <v>128</v>
      </c>
      <c r="D9" s="15" t="s">
        <v>6</v>
      </c>
      <c r="E9" s="40">
        <v>900</v>
      </c>
      <c r="F9" s="15" t="s">
        <v>238</v>
      </c>
      <c r="G9" s="15" t="s">
        <v>127</v>
      </c>
      <c r="H9" s="15" t="s">
        <v>218</v>
      </c>
      <c r="I9" s="3"/>
      <c r="J9" s="3"/>
      <c r="K9" s="3"/>
      <c r="L9" s="3"/>
      <c r="M9" s="3"/>
    </row>
    <row r="10" spans="1:13" s="12" customFormat="1" ht="150">
      <c r="A10" s="15" t="s">
        <v>209</v>
      </c>
      <c r="B10" s="16" t="s">
        <v>199</v>
      </c>
      <c r="C10" s="15" t="s">
        <v>210</v>
      </c>
      <c r="D10" s="15" t="s">
        <v>6</v>
      </c>
      <c r="E10" s="40">
        <v>890</v>
      </c>
      <c r="F10" s="15" t="s">
        <v>239</v>
      </c>
      <c r="G10" s="15" t="s">
        <v>211</v>
      </c>
      <c r="H10" s="15" t="s">
        <v>219</v>
      </c>
      <c r="I10" s="3"/>
      <c r="J10" s="3"/>
      <c r="K10" s="3"/>
      <c r="L10" s="3"/>
      <c r="M10" s="3"/>
    </row>
    <row r="11" spans="1:13" s="12" customFormat="1" ht="126.75" customHeight="1">
      <c r="A11" s="15" t="s">
        <v>212</v>
      </c>
      <c r="B11" s="16" t="s">
        <v>213</v>
      </c>
      <c r="C11" s="15" t="s">
        <v>214</v>
      </c>
      <c r="D11" s="15" t="s">
        <v>6</v>
      </c>
      <c r="E11" s="40">
        <v>310</v>
      </c>
      <c r="F11" s="15" t="s">
        <v>239</v>
      </c>
      <c r="G11" s="15" t="s">
        <v>215</v>
      </c>
      <c r="H11" s="15" t="s">
        <v>220</v>
      </c>
      <c r="I11" s="3"/>
      <c r="J11" s="3"/>
      <c r="K11" s="3"/>
      <c r="L11" s="3"/>
      <c r="M11" s="3"/>
    </row>
    <row r="12" spans="1:13" s="1" customFormat="1" ht="72">
      <c r="A12" s="15"/>
      <c r="B12" s="18" t="s">
        <v>35</v>
      </c>
      <c r="C12" s="19" t="s">
        <v>123</v>
      </c>
      <c r="D12" s="15"/>
      <c r="E12" s="40"/>
      <c r="F12" s="15"/>
      <c r="G12" s="15"/>
      <c r="H12" s="15"/>
      <c r="I12" s="3"/>
      <c r="J12" s="3"/>
      <c r="K12" s="3"/>
      <c r="L12" s="3"/>
      <c r="M12" s="3"/>
    </row>
    <row r="13" spans="1:13" s="13" customFormat="1" ht="195">
      <c r="A13" s="15">
        <v>5</v>
      </c>
      <c r="B13" s="16" t="s">
        <v>109</v>
      </c>
      <c r="C13" s="15" t="s">
        <v>9</v>
      </c>
      <c r="D13" s="15" t="s">
        <v>36</v>
      </c>
      <c r="E13" s="40">
        <v>1475</v>
      </c>
      <c r="F13" s="15" t="s">
        <v>240</v>
      </c>
      <c r="G13" s="15" t="s">
        <v>103</v>
      </c>
      <c r="H13" s="15" t="s">
        <v>257</v>
      </c>
      <c r="I13" s="3"/>
      <c r="J13" s="3"/>
      <c r="K13" s="3"/>
      <c r="L13" s="3"/>
      <c r="M13" s="3"/>
    </row>
    <row r="14" spans="1:13" s="6" customFormat="1" ht="187.5" customHeight="1">
      <c r="A14" s="69">
        <v>6</v>
      </c>
      <c r="B14" s="72" t="s">
        <v>54</v>
      </c>
      <c r="C14" s="69" t="s">
        <v>102</v>
      </c>
      <c r="D14" s="69" t="s">
        <v>36</v>
      </c>
      <c r="E14" s="91">
        <v>2596</v>
      </c>
      <c r="F14" s="69" t="s">
        <v>241</v>
      </c>
      <c r="G14" s="15" t="s">
        <v>133</v>
      </c>
      <c r="H14" s="15" t="s">
        <v>169</v>
      </c>
      <c r="I14" s="5"/>
      <c r="J14" s="5"/>
      <c r="K14" s="5"/>
      <c r="L14" s="5"/>
      <c r="M14" s="5"/>
    </row>
    <row r="15" spans="1:13" s="6" customFormat="1" ht="90" customHeight="1">
      <c r="A15" s="70"/>
      <c r="B15" s="73"/>
      <c r="C15" s="70"/>
      <c r="D15" s="70"/>
      <c r="E15" s="92"/>
      <c r="F15" s="70"/>
      <c r="G15" s="15" t="s">
        <v>130</v>
      </c>
      <c r="H15" s="15" t="s">
        <v>170</v>
      </c>
      <c r="I15" s="5"/>
      <c r="J15" s="5"/>
      <c r="K15" s="5"/>
      <c r="L15" s="5"/>
      <c r="M15" s="5"/>
    </row>
    <row r="16" spans="1:13" s="6" customFormat="1" ht="82.5" customHeight="1">
      <c r="A16" s="70"/>
      <c r="B16" s="73"/>
      <c r="C16" s="70"/>
      <c r="D16" s="70"/>
      <c r="E16" s="92"/>
      <c r="F16" s="70"/>
      <c r="G16" s="15" t="s">
        <v>132</v>
      </c>
      <c r="H16" s="15" t="s">
        <v>169</v>
      </c>
      <c r="I16" s="5"/>
      <c r="J16" s="5"/>
      <c r="K16" s="5"/>
      <c r="L16" s="5"/>
      <c r="M16" s="5"/>
    </row>
    <row r="17" spans="1:13" s="6" customFormat="1" ht="66.75" customHeight="1">
      <c r="A17" s="71"/>
      <c r="B17" s="74"/>
      <c r="C17" s="71"/>
      <c r="D17" s="71"/>
      <c r="E17" s="93"/>
      <c r="F17" s="71"/>
      <c r="G17" s="15" t="s">
        <v>134</v>
      </c>
      <c r="H17" s="15" t="s">
        <v>171</v>
      </c>
      <c r="I17" s="5"/>
      <c r="J17" s="5"/>
      <c r="K17" s="5"/>
      <c r="L17" s="5"/>
      <c r="M17" s="5"/>
    </row>
    <row r="18" spans="1:13" s="1" customFormat="1" ht="90" customHeight="1">
      <c r="A18" s="15"/>
      <c r="B18" s="18" t="s">
        <v>37</v>
      </c>
      <c r="C18" s="19" t="s">
        <v>122</v>
      </c>
      <c r="D18" s="55"/>
      <c r="E18" s="41"/>
      <c r="F18" s="14"/>
      <c r="G18" s="14"/>
      <c r="H18" s="14"/>
      <c r="I18" s="3"/>
      <c r="J18" s="3"/>
      <c r="K18" s="3"/>
      <c r="L18" s="3"/>
      <c r="M18" s="3"/>
    </row>
    <row r="19" spans="1:8" s="2" customFormat="1" ht="210">
      <c r="A19" s="15" t="s">
        <v>253</v>
      </c>
      <c r="B19" s="16" t="s">
        <v>55</v>
      </c>
      <c r="C19" s="15" t="s">
        <v>8</v>
      </c>
      <c r="D19" s="15" t="s">
        <v>98</v>
      </c>
      <c r="E19" s="40">
        <v>900</v>
      </c>
      <c r="F19" s="15" t="s">
        <v>242</v>
      </c>
      <c r="G19" s="15" t="s">
        <v>249</v>
      </c>
      <c r="H19" s="15" t="s">
        <v>221</v>
      </c>
    </row>
    <row r="20" spans="1:8" s="2" customFormat="1" ht="204" customHeight="1">
      <c r="A20" s="15" t="s">
        <v>254</v>
      </c>
      <c r="B20" s="16" t="s">
        <v>110</v>
      </c>
      <c r="C20" s="15" t="s">
        <v>153</v>
      </c>
      <c r="D20" s="15" t="s">
        <v>36</v>
      </c>
      <c r="E20" s="40">
        <v>708</v>
      </c>
      <c r="F20" s="15" t="s">
        <v>243</v>
      </c>
      <c r="G20" s="15" t="s">
        <v>77</v>
      </c>
      <c r="H20" s="15" t="s">
        <v>172</v>
      </c>
    </row>
    <row r="21" spans="1:8" s="2" customFormat="1" ht="191.25" customHeight="1">
      <c r="A21" s="15" t="s">
        <v>255</v>
      </c>
      <c r="B21" s="16" t="s">
        <v>111</v>
      </c>
      <c r="C21" s="15" t="s">
        <v>154</v>
      </c>
      <c r="D21" s="15" t="s">
        <v>38</v>
      </c>
      <c r="E21" s="40">
        <v>1062</v>
      </c>
      <c r="F21" s="15" t="s">
        <v>244</v>
      </c>
      <c r="G21" s="15" t="s">
        <v>126</v>
      </c>
      <c r="H21" s="15" t="s">
        <v>173</v>
      </c>
    </row>
    <row r="22" spans="1:8" s="2" customFormat="1" ht="186.75" customHeight="1">
      <c r="A22" s="15">
        <v>10</v>
      </c>
      <c r="B22" s="16" t="s">
        <v>112</v>
      </c>
      <c r="C22" s="15" t="s">
        <v>155</v>
      </c>
      <c r="D22" s="15" t="s">
        <v>39</v>
      </c>
      <c r="E22" s="40">
        <v>1534</v>
      </c>
      <c r="F22" s="15" t="s">
        <v>245</v>
      </c>
      <c r="G22" s="15" t="s">
        <v>104</v>
      </c>
      <c r="H22" s="15" t="s">
        <v>125</v>
      </c>
    </row>
    <row r="23" spans="1:8" s="2" customFormat="1" ht="75">
      <c r="A23" s="15">
        <v>11</v>
      </c>
      <c r="B23" s="16" t="s">
        <v>138</v>
      </c>
      <c r="C23" s="15" t="s">
        <v>11</v>
      </c>
      <c r="D23" s="15" t="s">
        <v>38</v>
      </c>
      <c r="E23" s="40">
        <v>0</v>
      </c>
      <c r="F23" s="15" t="s">
        <v>10</v>
      </c>
      <c r="G23" s="15" t="s">
        <v>105</v>
      </c>
      <c r="H23" s="15" t="s">
        <v>146</v>
      </c>
    </row>
    <row r="24" spans="1:8" s="17" customFormat="1" ht="186" customHeight="1">
      <c r="A24" s="15">
        <v>12</v>
      </c>
      <c r="B24" s="16" t="s">
        <v>235</v>
      </c>
      <c r="C24" s="15" t="s">
        <v>135</v>
      </c>
      <c r="D24" s="15" t="s">
        <v>36</v>
      </c>
      <c r="E24" s="40">
        <v>1298</v>
      </c>
      <c r="F24" s="15" t="s">
        <v>245</v>
      </c>
      <c r="G24" s="15" t="s">
        <v>232</v>
      </c>
      <c r="H24" s="15" t="s">
        <v>174</v>
      </c>
    </row>
    <row r="25" spans="1:8" s="17" customFormat="1" ht="240">
      <c r="A25" s="15">
        <v>13</v>
      </c>
      <c r="B25" s="16" t="s">
        <v>113</v>
      </c>
      <c r="C25" s="15" t="s">
        <v>12</v>
      </c>
      <c r="D25" s="15" t="s">
        <v>13</v>
      </c>
      <c r="E25" s="40">
        <v>1500</v>
      </c>
      <c r="F25" s="15" t="s">
        <v>40</v>
      </c>
      <c r="G25" s="15" t="s">
        <v>142</v>
      </c>
      <c r="H25" s="15" t="s">
        <v>258</v>
      </c>
    </row>
    <row r="26" spans="1:8" s="2" customFormat="1" ht="195">
      <c r="A26" s="15">
        <v>14</v>
      </c>
      <c r="B26" s="16" t="s">
        <v>114</v>
      </c>
      <c r="C26" s="15" t="s">
        <v>14</v>
      </c>
      <c r="D26" s="15" t="s">
        <v>15</v>
      </c>
      <c r="E26" s="40">
        <v>2300</v>
      </c>
      <c r="F26" s="15" t="s">
        <v>238</v>
      </c>
      <c r="G26" s="15" t="s">
        <v>78</v>
      </c>
      <c r="H26" s="15" t="s">
        <v>259</v>
      </c>
    </row>
    <row r="27" spans="1:8" s="2" customFormat="1" ht="240">
      <c r="A27" s="15">
        <v>15</v>
      </c>
      <c r="B27" s="16" t="s">
        <v>56</v>
      </c>
      <c r="C27" s="15" t="s">
        <v>137</v>
      </c>
      <c r="D27" s="15" t="s">
        <v>96</v>
      </c>
      <c r="E27" s="40">
        <v>2360</v>
      </c>
      <c r="F27" s="15" t="s">
        <v>238</v>
      </c>
      <c r="G27" s="15" t="s">
        <v>143</v>
      </c>
      <c r="H27" s="15" t="s">
        <v>222</v>
      </c>
    </row>
    <row r="28" spans="1:8" s="2" customFormat="1" ht="150">
      <c r="A28" s="15">
        <v>16</v>
      </c>
      <c r="B28" s="16" t="s">
        <v>57</v>
      </c>
      <c r="C28" s="15" t="s">
        <v>21</v>
      </c>
      <c r="D28" s="15" t="s">
        <v>22</v>
      </c>
      <c r="E28" s="40">
        <v>1500</v>
      </c>
      <c r="F28" s="15" t="s">
        <v>238</v>
      </c>
      <c r="G28" s="15" t="s">
        <v>79</v>
      </c>
      <c r="H28" s="15" t="s">
        <v>223</v>
      </c>
    </row>
    <row r="29" spans="1:8" s="2" customFormat="1" ht="105">
      <c r="A29" s="15">
        <v>17</v>
      </c>
      <c r="B29" s="16" t="s">
        <v>115</v>
      </c>
      <c r="C29" s="15" t="s">
        <v>156</v>
      </c>
      <c r="D29" s="15" t="s">
        <v>100</v>
      </c>
      <c r="E29" s="40">
        <v>670</v>
      </c>
      <c r="F29" s="15" t="s">
        <v>238</v>
      </c>
      <c r="G29" s="15" t="s">
        <v>129</v>
      </c>
      <c r="H29" s="15" t="s">
        <v>224</v>
      </c>
    </row>
    <row r="30" spans="1:8" s="2" customFormat="1" ht="126" customHeight="1">
      <c r="A30" s="15">
        <v>18</v>
      </c>
      <c r="B30" s="16" t="s">
        <v>58</v>
      </c>
      <c r="C30" s="15" t="s">
        <v>157</v>
      </c>
      <c r="D30" s="15" t="s">
        <v>97</v>
      </c>
      <c r="E30" s="40">
        <v>500</v>
      </c>
      <c r="F30" s="15" t="s">
        <v>238</v>
      </c>
      <c r="G30" s="15" t="s">
        <v>87</v>
      </c>
      <c r="H30" s="15" t="s">
        <v>223</v>
      </c>
    </row>
    <row r="31" spans="1:8" s="2" customFormat="1" ht="120">
      <c r="A31" s="15">
        <v>19</v>
      </c>
      <c r="B31" s="21" t="s">
        <v>116</v>
      </c>
      <c r="C31" s="15" t="s">
        <v>41</v>
      </c>
      <c r="D31" s="15" t="s">
        <v>98</v>
      </c>
      <c r="E31" s="40">
        <v>1500</v>
      </c>
      <c r="F31" s="15" t="s">
        <v>238</v>
      </c>
      <c r="G31" s="15" t="s">
        <v>131</v>
      </c>
      <c r="H31" s="15" t="s">
        <v>225</v>
      </c>
    </row>
    <row r="32" spans="1:8" s="2" customFormat="1" ht="105">
      <c r="A32" s="15">
        <v>20</v>
      </c>
      <c r="B32" s="15" t="s">
        <v>194</v>
      </c>
      <c r="C32" s="15" t="s">
        <v>195</v>
      </c>
      <c r="D32" s="15" t="s">
        <v>193</v>
      </c>
      <c r="E32" s="40">
        <v>300</v>
      </c>
      <c r="F32" s="15" t="s">
        <v>246</v>
      </c>
      <c r="G32" s="15" t="s">
        <v>196</v>
      </c>
      <c r="H32" s="15" t="s">
        <v>226</v>
      </c>
    </row>
    <row r="33" spans="1:8" s="2" customFormat="1" ht="219.75" customHeight="1">
      <c r="A33" s="15">
        <v>21</v>
      </c>
      <c r="B33" s="15" t="s">
        <v>197</v>
      </c>
      <c r="C33" s="15" t="s">
        <v>216</v>
      </c>
      <c r="D33" s="15" t="s">
        <v>198</v>
      </c>
      <c r="E33" s="40">
        <v>900</v>
      </c>
      <c r="F33" s="15" t="s">
        <v>246</v>
      </c>
      <c r="G33" s="15" t="s">
        <v>207</v>
      </c>
      <c r="H33" s="15" t="s">
        <v>227</v>
      </c>
    </row>
    <row r="34" spans="1:8" ht="143.25">
      <c r="A34" s="22"/>
      <c r="B34" s="18" t="s">
        <v>19</v>
      </c>
      <c r="C34" s="19" t="s">
        <v>121</v>
      </c>
      <c r="D34" s="22"/>
      <c r="E34" s="42"/>
      <c r="F34" s="15"/>
      <c r="G34" s="22"/>
      <c r="H34" s="15"/>
    </row>
    <row r="35" spans="1:8" ht="111.75" customHeight="1">
      <c r="A35" s="15">
        <v>22</v>
      </c>
      <c r="B35" s="16" t="s">
        <v>76</v>
      </c>
      <c r="C35" s="15" t="s">
        <v>158</v>
      </c>
      <c r="D35" s="15" t="s">
        <v>23</v>
      </c>
      <c r="E35" s="40">
        <v>1300</v>
      </c>
      <c r="F35" s="15" t="s">
        <v>238</v>
      </c>
      <c r="G35" s="15" t="s">
        <v>144</v>
      </c>
      <c r="H35" s="15" t="s">
        <v>147</v>
      </c>
    </row>
    <row r="36" spans="1:8" s="23" customFormat="1" ht="172.5" customHeight="1">
      <c r="A36" s="15">
        <v>23</v>
      </c>
      <c r="B36" s="16" t="s">
        <v>117</v>
      </c>
      <c r="C36" s="15" t="s">
        <v>42</v>
      </c>
      <c r="D36" s="15" t="s">
        <v>99</v>
      </c>
      <c r="E36" s="40">
        <v>750</v>
      </c>
      <c r="F36" s="15" t="s">
        <v>238</v>
      </c>
      <c r="G36" s="15" t="s">
        <v>80</v>
      </c>
      <c r="H36" s="15" t="s">
        <v>228</v>
      </c>
    </row>
    <row r="37" spans="1:8" s="23" customFormat="1" ht="72">
      <c r="A37" s="20"/>
      <c r="B37" s="25" t="s">
        <v>43</v>
      </c>
      <c r="C37" s="26" t="s">
        <v>120</v>
      </c>
      <c r="D37" s="20"/>
      <c r="E37" s="43"/>
      <c r="F37" s="21"/>
      <c r="G37" s="21"/>
      <c r="H37" s="21"/>
    </row>
    <row r="38" spans="1:8" s="23" customFormat="1" ht="247.5" customHeight="1">
      <c r="A38" s="28">
        <v>24</v>
      </c>
      <c r="B38" s="62" t="s">
        <v>234</v>
      </c>
      <c r="C38" s="63" t="s">
        <v>136</v>
      </c>
      <c r="D38" s="60" t="s">
        <v>45</v>
      </c>
      <c r="E38" s="61">
        <v>2124</v>
      </c>
      <c r="F38" s="28" t="s">
        <v>238</v>
      </c>
      <c r="G38" s="28" t="s">
        <v>233</v>
      </c>
      <c r="H38" s="28" t="s">
        <v>251</v>
      </c>
    </row>
    <row r="39" spans="1:8" s="23" customFormat="1" ht="57.75">
      <c r="A39" s="24"/>
      <c r="B39" s="18" t="s">
        <v>71</v>
      </c>
      <c r="C39" s="19" t="s">
        <v>119</v>
      </c>
      <c r="D39" s="27"/>
      <c r="E39" s="40"/>
      <c r="F39" s="15"/>
      <c r="G39" s="15"/>
      <c r="H39" s="15"/>
    </row>
    <row r="40" spans="1:8" s="23" customFormat="1" ht="367.5" customHeight="1">
      <c r="A40" s="15">
        <v>25</v>
      </c>
      <c r="B40" s="16" t="s">
        <v>72</v>
      </c>
      <c r="C40" s="15" t="s">
        <v>73</v>
      </c>
      <c r="D40" s="27" t="s">
        <v>75</v>
      </c>
      <c r="E40" s="40">
        <v>0</v>
      </c>
      <c r="F40" s="15" t="s">
        <v>74</v>
      </c>
      <c r="G40" s="15" t="s">
        <v>148</v>
      </c>
      <c r="H40" s="28" t="s">
        <v>139</v>
      </c>
    </row>
    <row r="41" spans="1:8" s="23" customFormat="1" ht="102.75" customHeight="1">
      <c r="A41" s="24"/>
      <c r="B41" s="8" t="s">
        <v>91</v>
      </c>
      <c r="C41" s="8" t="s">
        <v>118</v>
      </c>
      <c r="D41" s="27"/>
      <c r="E41" s="40"/>
      <c r="F41" s="15"/>
      <c r="G41" s="15"/>
      <c r="H41" s="15"/>
    </row>
    <row r="42" spans="1:8" s="23" customFormat="1" ht="195">
      <c r="A42" s="15">
        <v>26</v>
      </c>
      <c r="B42" s="16" t="s">
        <v>93</v>
      </c>
      <c r="C42" s="15" t="s">
        <v>101</v>
      </c>
      <c r="D42" s="15" t="s">
        <v>13</v>
      </c>
      <c r="E42" s="40">
        <v>900</v>
      </c>
      <c r="F42" s="15" t="s">
        <v>247</v>
      </c>
      <c r="G42" s="15" t="s">
        <v>94</v>
      </c>
      <c r="H42" s="28" t="s">
        <v>229</v>
      </c>
    </row>
    <row r="43" spans="1:8" s="23" customFormat="1" ht="15">
      <c r="A43" s="24"/>
      <c r="B43" s="16"/>
      <c r="C43" s="80" t="s">
        <v>85</v>
      </c>
      <c r="D43" s="80"/>
      <c r="E43" s="36">
        <f>SUM(E8:E42)</f>
        <v>29177</v>
      </c>
      <c r="F43" s="15"/>
      <c r="G43" s="15"/>
      <c r="H43" s="15"/>
    </row>
    <row r="44" spans="1:8" s="23" customFormat="1" ht="15">
      <c r="A44" s="94" t="s">
        <v>86</v>
      </c>
      <c r="B44" s="95"/>
      <c r="C44" s="95"/>
      <c r="D44" s="96"/>
      <c r="E44" s="45"/>
      <c r="F44" s="46"/>
      <c r="G44" s="46"/>
      <c r="H44" s="46"/>
    </row>
    <row r="45" spans="1:8" ht="28.5">
      <c r="A45" s="15"/>
      <c r="B45" s="18" t="s">
        <v>16</v>
      </c>
      <c r="C45" s="19" t="s">
        <v>17</v>
      </c>
      <c r="D45" s="15"/>
      <c r="E45" s="40"/>
      <c r="F45" s="15"/>
      <c r="G45" s="15"/>
      <c r="H45" s="15"/>
    </row>
    <row r="46" spans="1:8" ht="234.75" customHeight="1">
      <c r="A46" s="15">
        <v>27</v>
      </c>
      <c r="B46" s="16" t="s">
        <v>59</v>
      </c>
      <c r="C46" s="15" t="s">
        <v>26</v>
      </c>
      <c r="D46" s="15" t="s">
        <v>28</v>
      </c>
      <c r="E46" s="40">
        <v>4500</v>
      </c>
      <c r="F46" s="15" t="s">
        <v>46</v>
      </c>
      <c r="G46" s="15" t="s">
        <v>27</v>
      </c>
      <c r="H46" s="15" t="s">
        <v>161</v>
      </c>
    </row>
    <row r="47" spans="1:8" ht="73.5" customHeight="1">
      <c r="A47" s="15">
        <v>28</v>
      </c>
      <c r="B47" s="16" t="s">
        <v>60</v>
      </c>
      <c r="C47" s="15" t="s">
        <v>29</v>
      </c>
      <c r="D47" s="15" t="s">
        <v>30</v>
      </c>
      <c r="E47" s="40">
        <v>1000</v>
      </c>
      <c r="F47" s="15" t="s">
        <v>10</v>
      </c>
      <c r="G47" s="15" t="s">
        <v>47</v>
      </c>
      <c r="H47" s="28" t="s">
        <v>260</v>
      </c>
    </row>
    <row r="48" spans="1:8" ht="105">
      <c r="A48" s="15">
        <v>29</v>
      </c>
      <c r="B48" s="16" t="s">
        <v>61</v>
      </c>
      <c r="C48" s="15" t="s">
        <v>31</v>
      </c>
      <c r="D48" s="15" t="s">
        <v>30</v>
      </c>
      <c r="E48" s="40">
        <v>1500</v>
      </c>
      <c r="F48" s="15" t="s">
        <v>10</v>
      </c>
      <c r="G48" s="15" t="s">
        <v>95</v>
      </c>
      <c r="H48" s="28" t="s">
        <v>162</v>
      </c>
    </row>
    <row r="49" spans="1:8" ht="75">
      <c r="A49" s="15">
        <v>30</v>
      </c>
      <c r="B49" s="16" t="s">
        <v>62</v>
      </c>
      <c r="C49" s="15" t="s">
        <v>145</v>
      </c>
      <c r="D49" s="15" t="s">
        <v>152</v>
      </c>
      <c r="E49" s="40">
        <v>1652</v>
      </c>
      <c r="F49" s="15" t="s">
        <v>33</v>
      </c>
      <c r="G49" s="15" t="s">
        <v>48</v>
      </c>
      <c r="H49" s="28" t="s">
        <v>166</v>
      </c>
    </row>
    <row r="50" spans="1:8" ht="60">
      <c r="A50" s="15">
        <v>31</v>
      </c>
      <c r="B50" s="16" t="s">
        <v>81</v>
      </c>
      <c r="C50" s="15" t="s">
        <v>49</v>
      </c>
      <c r="D50" s="15" t="s">
        <v>30</v>
      </c>
      <c r="E50" s="40">
        <v>800</v>
      </c>
      <c r="F50" s="15" t="s">
        <v>10</v>
      </c>
      <c r="G50" s="15" t="s">
        <v>50</v>
      </c>
      <c r="H50" s="28" t="s">
        <v>167</v>
      </c>
    </row>
    <row r="51" spans="1:8" ht="111" customHeight="1">
      <c r="A51" s="15">
        <v>32</v>
      </c>
      <c r="B51" s="16" t="s">
        <v>82</v>
      </c>
      <c r="C51" s="15" t="s">
        <v>88</v>
      </c>
      <c r="D51" s="15" t="s">
        <v>67</v>
      </c>
      <c r="E51" s="40">
        <v>832</v>
      </c>
      <c r="F51" s="15" t="s">
        <v>64</v>
      </c>
      <c r="G51" s="15" t="s">
        <v>65</v>
      </c>
      <c r="H51" s="15" t="s">
        <v>165</v>
      </c>
    </row>
    <row r="52" spans="1:8" ht="30" customHeight="1">
      <c r="A52" s="72">
        <v>33</v>
      </c>
      <c r="B52" s="88" t="s">
        <v>184</v>
      </c>
      <c r="C52" s="69" t="s">
        <v>185</v>
      </c>
      <c r="D52" s="15" t="s">
        <v>186</v>
      </c>
      <c r="E52" s="40">
        <v>1200</v>
      </c>
      <c r="F52" s="72" t="s">
        <v>203</v>
      </c>
      <c r="G52" s="69" t="s">
        <v>188</v>
      </c>
      <c r="H52" s="72" t="s">
        <v>175</v>
      </c>
    </row>
    <row r="53" spans="1:8" ht="165.75" customHeight="1">
      <c r="A53" s="74"/>
      <c r="B53" s="90"/>
      <c r="C53" s="71"/>
      <c r="D53" s="15" t="s">
        <v>187</v>
      </c>
      <c r="E53" s="40">
        <v>800</v>
      </c>
      <c r="F53" s="74"/>
      <c r="G53" s="71"/>
      <c r="H53" s="74"/>
    </row>
    <row r="54" spans="1:8" ht="109.5" customHeight="1">
      <c r="A54" s="15">
        <v>34</v>
      </c>
      <c r="B54" s="16" t="s">
        <v>189</v>
      </c>
      <c r="C54" s="15" t="s">
        <v>190</v>
      </c>
      <c r="D54" s="15" t="s">
        <v>30</v>
      </c>
      <c r="E54" s="40">
        <v>1180</v>
      </c>
      <c r="F54" s="15" t="s">
        <v>204</v>
      </c>
      <c r="G54" s="15" t="s">
        <v>191</v>
      </c>
      <c r="H54" s="15" t="s">
        <v>192</v>
      </c>
    </row>
    <row r="55" spans="1:8" ht="83.25" customHeight="1">
      <c r="A55" s="15">
        <v>35</v>
      </c>
      <c r="B55" s="16" t="s">
        <v>200</v>
      </c>
      <c r="C55" s="15" t="s">
        <v>201</v>
      </c>
      <c r="D55" s="15" t="s">
        <v>202</v>
      </c>
      <c r="E55" s="40">
        <v>900</v>
      </c>
      <c r="F55" s="15" t="s">
        <v>205</v>
      </c>
      <c r="G55" s="15" t="s">
        <v>206</v>
      </c>
      <c r="H55" s="15" t="s">
        <v>230</v>
      </c>
    </row>
    <row r="56" spans="1:8" ht="28.5">
      <c r="A56" s="14"/>
      <c r="B56" s="18" t="s">
        <v>18</v>
      </c>
      <c r="C56" s="19" t="s">
        <v>25</v>
      </c>
      <c r="D56" s="15"/>
      <c r="E56" s="40"/>
      <c r="F56" s="15"/>
      <c r="G56" s="15"/>
      <c r="H56" s="15"/>
    </row>
    <row r="57" spans="1:8" ht="90">
      <c r="A57" s="69">
        <v>36</v>
      </c>
      <c r="B57" s="88" t="s">
        <v>63</v>
      </c>
      <c r="C57" s="69" t="s">
        <v>106</v>
      </c>
      <c r="D57" s="72" t="s">
        <v>24</v>
      </c>
      <c r="E57" s="77">
        <v>2000</v>
      </c>
      <c r="F57" s="72" t="s">
        <v>248</v>
      </c>
      <c r="G57" s="28" t="s">
        <v>149</v>
      </c>
      <c r="H57" s="28" t="s">
        <v>163</v>
      </c>
    </row>
    <row r="58" spans="1:8" s="29" customFormat="1" ht="75">
      <c r="A58" s="70"/>
      <c r="B58" s="89"/>
      <c r="C58" s="70"/>
      <c r="D58" s="73"/>
      <c r="E58" s="78"/>
      <c r="F58" s="73"/>
      <c r="G58" s="15" t="s">
        <v>150</v>
      </c>
      <c r="H58" s="28" t="s">
        <v>160</v>
      </c>
    </row>
    <row r="59" spans="1:8" s="30" customFormat="1" ht="60">
      <c r="A59" s="71"/>
      <c r="B59" s="90"/>
      <c r="C59" s="71"/>
      <c r="D59" s="74"/>
      <c r="E59" s="79"/>
      <c r="F59" s="74"/>
      <c r="G59" s="15" t="s">
        <v>151</v>
      </c>
      <c r="H59" s="15" t="s">
        <v>164</v>
      </c>
    </row>
    <row r="60" spans="1:8" s="29" customFormat="1" ht="202.5" customHeight="1">
      <c r="A60" s="15">
        <v>37</v>
      </c>
      <c r="B60" s="16" t="s">
        <v>69</v>
      </c>
      <c r="C60" s="15" t="s">
        <v>89</v>
      </c>
      <c r="D60" s="15" t="s">
        <v>67</v>
      </c>
      <c r="E60" s="40">
        <v>400</v>
      </c>
      <c r="F60" s="15" t="s">
        <v>168</v>
      </c>
      <c r="G60" s="15" t="s">
        <v>68</v>
      </c>
      <c r="H60" s="15" t="s">
        <v>252</v>
      </c>
    </row>
    <row r="61" spans="1:8" s="29" customFormat="1" ht="90">
      <c r="A61" s="15">
        <v>38</v>
      </c>
      <c r="B61" s="16" t="s">
        <v>176</v>
      </c>
      <c r="C61" s="15" t="s">
        <v>236</v>
      </c>
      <c r="D61" s="15" t="s">
        <v>177</v>
      </c>
      <c r="E61" s="40">
        <v>200</v>
      </c>
      <c r="F61" s="15" t="s">
        <v>178</v>
      </c>
      <c r="G61" s="15" t="s">
        <v>208</v>
      </c>
      <c r="H61" s="15" t="s">
        <v>175</v>
      </c>
    </row>
    <row r="62" spans="1:8" s="29" customFormat="1" ht="113.25" customHeight="1">
      <c r="A62" s="15" t="s">
        <v>256</v>
      </c>
      <c r="B62" s="16" t="s">
        <v>179</v>
      </c>
      <c r="C62" s="15" t="s">
        <v>180</v>
      </c>
      <c r="D62" s="15" t="s">
        <v>181</v>
      </c>
      <c r="E62" s="40">
        <v>940</v>
      </c>
      <c r="F62" s="15" t="s">
        <v>182</v>
      </c>
      <c r="G62" s="15" t="s">
        <v>183</v>
      </c>
      <c r="H62" s="15" t="s">
        <v>231</v>
      </c>
    </row>
    <row r="63" spans="1:8" s="29" customFormat="1" ht="15">
      <c r="A63" s="33"/>
      <c r="B63" s="32"/>
      <c r="C63" s="58"/>
      <c r="D63" s="59"/>
      <c r="E63" s="40"/>
      <c r="F63" s="15"/>
      <c r="G63" s="15"/>
      <c r="H63" s="15"/>
    </row>
    <row r="64" spans="1:8" s="29" customFormat="1" ht="15">
      <c r="A64" s="33"/>
      <c r="B64" s="32"/>
      <c r="C64" s="75" t="s">
        <v>83</v>
      </c>
      <c r="D64" s="76"/>
      <c r="E64" s="36">
        <f>SUM(E46:E62)</f>
        <v>17904</v>
      </c>
      <c r="F64" s="15"/>
      <c r="G64" s="15"/>
      <c r="H64" s="15"/>
    </row>
    <row r="65" spans="1:8" ht="15">
      <c r="A65" s="34"/>
      <c r="B65" s="35"/>
      <c r="C65" s="83" t="s">
        <v>84</v>
      </c>
      <c r="D65" s="84"/>
      <c r="E65" s="36">
        <f>E43+E64</f>
        <v>47081</v>
      </c>
      <c r="F65" s="7"/>
      <c r="G65" s="34"/>
      <c r="H65" s="7"/>
    </row>
    <row r="66" spans="1:8" ht="15">
      <c r="A66" s="64"/>
      <c r="B66" s="65"/>
      <c r="C66" s="66"/>
      <c r="D66" s="67"/>
      <c r="E66" s="64"/>
      <c r="F66" s="67"/>
      <c r="G66" s="64"/>
      <c r="H66" s="64"/>
    </row>
    <row r="67" spans="1:8" ht="15">
      <c r="A67" s="64"/>
      <c r="B67" s="65"/>
      <c r="C67" s="66"/>
      <c r="D67" s="67"/>
      <c r="E67" s="64"/>
      <c r="F67" s="67"/>
      <c r="G67" s="64"/>
      <c r="H67" s="64"/>
    </row>
    <row r="68" spans="1:8" ht="15">
      <c r="A68" s="64"/>
      <c r="B68" s="65"/>
      <c r="C68" s="66"/>
      <c r="D68" s="67"/>
      <c r="E68" s="64"/>
      <c r="F68" s="67"/>
      <c r="G68" s="64"/>
      <c r="H68" s="64"/>
    </row>
  </sheetData>
  <sheetProtection/>
  <mergeCells count="26">
    <mergeCell ref="H52:H53"/>
    <mergeCell ref="A52:A53"/>
    <mergeCell ref="C52:C53"/>
    <mergeCell ref="F14:F17"/>
    <mergeCell ref="F52:F53"/>
    <mergeCell ref="G52:G53"/>
    <mergeCell ref="C65:D65"/>
    <mergeCell ref="C57:C59"/>
    <mergeCell ref="F57:F59"/>
    <mergeCell ref="A6:D6"/>
    <mergeCell ref="B57:B59"/>
    <mergeCell ref="E14:E17"/>
    <mergeCell ref="A57:A59"/>
    <mergeCell ref="A44:D44"/>
    <mergeCell ref="B52:B53"/>
    <mergeCell ref="D57:D59"/>
    <mergeCell ref="G1:H1"/>
    <mergeCell ref="A14:A17"/>
    <mergeCell ref="B14:B17"/>
    <mergeCell ref="C64:D64"/>
    <mergeCell ref="C14:C17"/>
    <mergeCell ref="D14:D17"/>
    <mergeCell ref="E57:E59"/>
    <mergeCell ref="C43:D43"/>
    <mergeCell ref="G2:H2"/>
    <mergeCell ref="A3:H3"/>
  </mergeCells>
  <printOptions/>
  <pageMargins left="0.3937007874015748" right="0.47619047619047616" top="0.5511811023622047" bottom="0.15748031496062992" header="0.31496062992125984" footer="0.31496062992125984"/>
  <pageSetup errors="blank" horizontalDpi="600" verticalDpi="600" orientation="landscape" paperSize="9" scale="97" r:id="rId1"/>
  <headerFooter alignWithMargins="0">
    <oddHeader>&amp;C&amp;"Times New Roman,обычный"&amp;10&amp;P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36:I43"/>
  <sheetViews>
    <sheetView zoomScalePageLayoutView="0" workbookViewId="0" topLeftCell="A34">
      <selection activeCell="C43" sqref="C43:D43"/>
    </sheetView>
  </sheetViews>
  <sheetFormatPr defaultColWidth="9.140625" defaultRowHeight="15"/>
  <cols>
    <col min="3" max="3" width="8.28125" style="0" customWidth="1"/>
    <col min="4" max="4" width="45.421875" style="0" customWidth="1"/>
  </cols>
  <sheetData>
    <row r="36" spans="3:9" ht="18.75">
      <c r="C36" s="49"/>
      <c r="D36" s="50" t="s">
        <v>90</v>
      </c>
      <c r="E36" s="49"/>
      <c r="F36" s="49"/>
      <c r="G36" s="49"/>
      <c r="H36" s="49"/>
      <c r="I36" s="49"/>
    </row>
    <row r="37" spans="3:4" ht="30">
      <c r="C37" s="51" t="s">
        <v>34</v>
      </c>
      <c r="D37" s="52" t="s">
        <v>5</v>
      </c>
    </row>
    <row r="38" spans="3:4" ht="30">
      <c r="C38" s="47" t="s">
        <v>35</v>
      </c>
      <c r="D38" s="48" t="s">
        <v>7</v>
      </c>
    </row>
    <row r="39" spans="3:4" ht="30">
      <c r="C39" s="47" t="s">
        <v>37</v>
      </c>
      <c r="D39" s="48" t="s">
        <v>3</v>
      </c>
    </row>
    <row r="40" spans="3:4" ht="75">
      <c r="C40" s="47" t="s">
        <v>19</v>
      </c>
      <c r="D40" s="48" t="s">
        <v>20</v>
      </c>
    </row>
    <row r="41" spans="3:4" ht="45">
      <c r="C41" s="53" t="s">
        <v>43</v>
      </c>
      <c r="D41" s="54" t="s">
        <v>44</v>
      </c>
    </row>
    <row r="42" spans="3:4" ht="45">
      <c r="C42" s="47" t="s">
        <v>71</v>
      </c>
      <c r="D42" s="48" t="s">
        <v>70</v>
      </c>
    </row>
    <row r="43" spans="3:4" ht="60">
      <c r="C43" s="3" t="s">
        <v>91</v>
      </c>
      <c r="D43" s="3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Людмила</cp:lastModifiedBy>
  <cp:lastPrinted>2013-04-29T13:20:31Z</cp:lastPrinted>
  <dcterms:created xsi:type="dcterms:W3CDTF">2011-05-04T07:46:25Z</dcterms:created>
  <dcterms:modified xsi:type="dcterms:W3CDTF">2013-06-07T06:27:01Z</dcterms:modified>
  <cp:category/>
  <cp:version/>
  <cp:contentType/>
  <cp:contentStatus/>
</cp:coreProperties>
</file>