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'Лист1'!$10:$12</definedName>
  </definedNames>
  <calcPr fullCalcOnLoad="1" refMode="R1C1"/>
</workbook>
</file>

<file path=xl/sharedStrings.xml><?xml version="1.0" encoding="utf-8"?>
<sst xmlns="http://schemas.openxmlformats.org/spreadsheetml/2006/main" count="49" uniqueCount="35">
  <si>
    <t>ОЦЕНКА ПЛАТЕЖЕЙ В ФЕДЕРАЛЬНЫЙ БЮДЖЕТ</t>
  </si>
  <si>
    <t>тыс. руб.</t>
  </si>
  <si>
    <t>отчетный период</t>
  </si>
  <si>
    <t>плановый период</t>
  </si>
  <si>
    <t>Вид платежа</t>
  </si>
  <si>
    <t>2007 г.</t>
  </si>
  <si>
    <t>2011 г. прогноз</t>
  </si>
  <si>
    <t>план</t>
  </si>
  <si>
    <t>факт</t>
  </si>
  <si>
    <t>РОСТРАНСНАДЗОР</t>
  </si>
  <si>
    <t>Всего платежей,</t>
  </si>
  <si>
    <t>в том числе:</t>
  </si>
  <si>
    <t>Налоговые доходы</t>
  </si>
  <si>
    <t xml:space="preserve">государственная пошлина за государственную регистрацию морских судов, судов внутреннего плавания, судов смешанного (река-море) плавания, воздушных судов, за выдачу свидетельств о праве собственности на судно, о праве плавания и другие юридически значимые действия 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</si>
  <si>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</si>
  <si>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Неналоговые доходы</t>
  </si>
  <si>
    <t xml:space="preserve">денежные взыскания (штрафы)  за нарушение законодательства о государственном контроле за осуществлением международных автомобильных перевозок </t>
  </si>
  <si>
    <t>прочие поступления</t>
  </si>
  <si>
    <t>РОСАЭРОНАВИГАЦИЯ</t>
  </si>
  <si>
    <t>РОСАВТОДОР</t>
  </si>
  <si>
    <t>доходы от эксплуатации и использования имущества автомобильных дорог, находящихся в федеральной собственности</t>
  </si>
  <si>
    <t>РОСМОРРЕЧФЛОТ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</si>
  <si>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</si>
  <si>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2012 г. прогноз</t>
  </si>
  <si>
    <t xml:space="preserve">2008 г. </t>
  </si>
  <si>
    <t>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федеральный бюджет</t>
  </si>
  <si>
    <t>сбор за проезд автотранспортных средств, зарегистрированных на территории иностранных государств, по автомобильным дорогам Российской Федерации</t>
  </si>
  <si>
    <t>Прочие поступления от денежных взысканий (штрафов) и иных сумм возмещения ущерба, зачисляемые в федеральный бюджет</t>
  </si>
  <si>
    <t>Доходы федерального бюджета от возврата остатков субсидий и субвенций прошлых лет небюджетными организациями</t>
  </si>
  <si>
    <t>Доходы по остатка средств на счетах федерального бюджета и от их размещения, кроме средств Стабилизационного фонда Российской Федерации</t>
  </si>
  <si>
    <t>Прочие доходы от оказания платных услуг получателями средств федерального бюджета и компенсации затрат федерального бюджета</t>
  </si>
  <si>
    <t>2009 г. оценка</t>
  </si>
  <si>
    <t>2010 г. план</t>
  </si>
  <si>
    <t>Доходы федерального бюджета от возврата остатков субсидий и субвенций и иных межбюджетных трансфертов, имеющих целевое нразначение, прошлых лет, из бюджетов субъектов Российской Федерации</t>
  </si>
  <si>
    <t>Приложение 3
к Положению о докладах о результатах и основных направлениях деятельности субъектов  бюджетного планирования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</si>
</sst>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17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1" fillId="0" borderId="3" xfId="17" applyBorder="1">
      <alignment/>
      <protection/>
    </xf>
    <xf numFmtId="0" fontId="1" fillId="0" borderId="4" xfId="17" applyBorder="1">
      <alignment/>
      <protection/>
    </xf>
    <xf numFmtId="0" fontId="1" fillId="0" borderId="5" xfId="17" applyBorder="1">
      <alignment/>
      <protection/>
    </xf>
    <xf numFmtId="0" fontId="1" fillId="0" borderId="6" xfId="17" applyBorder="1">
      <alignment/>
      <protection/>
    </xf>
    <xf numFmtId="0" fontId="1" fillId="0" borderId="7" xfId="17" applyBorder="1">
      <alignment/>
      <protection/>
    </xf>
    <xf numFmtId="0" fontId="1" fillId="0" borderId="8" xfId="17" applyBorder="1">
      <alignment/>
      <protection/>
    </xf>
    <xf numFmtId="0" fontId="5" fillId="0" borderId="0" xfId="0" applyFont="1" applyAlignment="1">
      <alignment/>
    </xf>
    <xf numFmtId="0" fontId="1" fillId="0" borderId="0" xfId="17" applyBorder="1" applyAlignment="1">
      <alignment horizontal="right"/>
      <protection/>
    </xf>
    <xf numFmtId="0" fontId="1" fillId="0" borderId="9" xfId="17" applyFont="1" applyBorder="1" applyAlignment="1">
      <alignment horizontal="center" wrapText="1"/>
      <protection/>
    </xf>
    <xf numFmtId="3" fontId="7" fillId="2" borderId="10" xfId="17" applyNumberFormat="1" applyFont="1" applyFill="1" applyBorder="1" applyAlignment="1">
      <alignment horizontal="right"/>
      <protection/>
    </xf>
    <xf numFmtId="3" fontId="7" fillId="2" borderId="2" xfId="17" applyNumberFormat="1" applyFont="1" applyFill="1" applyBorder="1" applyAlignment="1">
      <alignment horizontal="right"/>
      <protection/>
    </xf>
    <xf numFmtId="0" fontId="8" fillId="2" borderId="3" xfId="17" applyFont="1" applyFill="1" applyBorder="1" applyAlignment="1">
      <alignment horizontal="right"/>
      <protection/>
    </xf>
    <xf numFmtId="0" fontId="8" fillId="2" borderId="10" xfId="17" applyFont="1" applyFill="1" applyBorder="1" applyAlignment="1">
      <alignment horizontal="right"/>
      <protection/>
    </xf>
    <xf numFmtId="164" fontId="6" fillId="2" borderId="9" xfId="17" applyNumberFormat="1" applyFont="1" applyFill="1" applyBorder="1" applyAlignment="1">
      <alignment vertical="top"/>
      <protection/>
    </xf>
    <xf numFmtId="164" fontId="6" fillId="2" borderId="6" xfId="17" applyNumberFormat="1" applyFont="1" applyFill="1" applyBorder="1" applyAlignment="1">
      <alignment vertical="top"/>
      <protection/>
    </xf>
    <xf numFmtId="164" fontId="6" fillId="2" borderId="8" xfId="17" applyNumberFormat="1" applyFont="1" applyFill="1" applyBorder="1" applyAlignment="1">
      <alignment vertical="top"/>
      <protection/>
    </xf>
    <xf numFmtId="164" fontId="8" fillId="2" borderId="11" xfId="17" applyNumberFormat="1" applyFont="1" applyFill="1" applyBorder="1" applyAlignment="1">
      <alignment horizontal="right"/>
      <protection/>
    </xf>
    <xf numFmtId="164" fontId="8" fillId="2" borderId="0" xfId="17" applyNumberFormat="1" applyFont="1" applyFill="1" applyBorder="1" applyAlignment="1">
      <alignment horizontal="right"/>
      <protection/>
    </xf>
    <xf numFmtId="164" fontId="8" fillId="2" borderId="5" xfId="17" applyNumberFormat="1" applyFont="1" applyFill="1" applyBorder="1" applyAlignment="1">
      <alignment horizontal="right"/>
      <protection/>
    </xf>
    <xf numFmtId="3" fontId="8" fillId="2" borderId="11" xfId="17" applyNumberFormat="1" applyFont="1" applyFill="1" applyBorder="1" applyAlignment="1">
      <alignment horizontal="right"/>
      <protection/>
    </xf>
    <xf numFmtId="3" fontId="8" fillId="2" borderId="0" xfId="17" applyNumberFormat="1" applyFont="1" applyFill="1" applyBorder="1" applyAlignment="1">
      <alignment horizontal="right"/>
      <protection/>
    </xf>
    <xf numFmtId="3" fontId="8" fillId="2" borderId="9" xfId="17" applyNumberFormat="1" applyFont="1" applyFill="1" applyBorder="1" applyAlignment="1">
      <alignment horizontal="right"/>
      <protection/>
    </xf>
    <xf numFmtId="0" fontId="8" fillId="2" borderId="5" xfId="17" applyFont="1" applyFill="1" applyBorder="1" applyAlignment="1">
      <alignment horizontal="right"/>
      <protection/>
    </xf>
    <xf numFmtId="0" fontId="8" fillId="2" borderId="11" xfId="17" applyFont="1" applyFill="1" applyBorder="1" applyAlignment="1">
      <alignment horizontal="right"/>
      <protection/>
    </xf>
    <xf numFmtId="164" fontId="8" fillId="2" borderId="12" xfId="17" applyNumberFormat="1" applyFont="1" applyFill="1" applyBorder="1" applyAlignment="1">
      <alignment horizontal="center"/>
      <protection/>
    </xf>
    <xf numFmtId="164" fontId="8" fillId="2" borderId="13" xfId="17" applyNumberFormat="1" applyFont="1" applyFill="1" applyBorder="1" applyAlignment="1">
      <alignment horizontal="center"/>
      <protection/>
    </xf>
    <xf numFmtId="164" fontId="8" fillId="2" borderId="14" xfId="17" applyNumberFormat="1" applyFont="1" applyFill="1" applyBorder="1" applyAlignment="1">
      <alignment horizontal="center"/>
      <protection/>
    </xf>
    <xf numFmtId="164" fontId="8" fillId="2" borderId="12" xfId="17" applyNumberFormat="1" applyFont="1" applyFill="1" applyBorder="1" applyAlignment="1">
      <alignment horizontal="right"/>
      <protection/>
    </xf>
    <xf numFmtId="164" fontId="8" fillId="2" borderId="13" xfId="17" applyNumberFormat="1" applyFont="1" applyFill="1" applyBorder="1" applyAlignment="1">
      <alignment horizontal="right"/>
      <protection/>
    </xf>
    <xf numFmtId="164" fontId="8" fillId="2" borderId="14" xfId="17" applyNumberFormat="1" applyFont="1" applyFill="1" applyBorder="1" applyAlignment="1">
      <alignment horizontal="right"/>
      <protection/>
    </xf>
    <xf numFmtId="3" fontId="8" fillId="2" borderId="12" xfId="17" applyNumberFormat="1" applyFont="1" applyFill="1" applyBorder="1" applyAlignment="1">
      <alignment horizontal="right"/>
      <protection/>
    </xf>
    <xf numFmtId="164" fontId="8" fillId="2" borderId="12" xfId="17" applyNumberFormat="1" applyFont="1" applyFill="1" applyBorder="1" applyAlignment="1">
      <alignment/>
      <protection/>
    </xf>
    <xf numFmtId="164" fontId="8" fillId="2" borderId="13" xfId="17" applyNumberFormat="1" applyFont="1" applyFill="1" applyBorder="1" applyAlignment="1">
      <alignment/>
      <protection/>
    </xf>
    <xf numFmtId="164" fontId="8" fillId="2" borderId="14" xfId="17" applyNumberFormat="1" applyFont="1" applyFill="1" applyBorder="1" applyAlignment="1">
      <alignment/>
      <protection/>
    </xf>
    <xf numFmtId="0" fontId="8" fillId="2" borderId="1" xfId="17" applyFont="1" applyFill="1" applyBorder="1" applyAlignment="1">
      <alignment horizontal="right"/>
      <protection/>
    </xf>
    <xf numFmtId="164" fontId="8" fillId="2" borderId="1" xfId="17" applyNumberFormat="1" applyFont="1" applyFill="1" applyBorder="1" applyAlignment="1">
      <alignment horizontal="right"/>
      <protection/>
    </xf>
    <xf numFmtId="3" fontId="6" fillId="2" borderId="9" xfId="17" applyNumberFormat="1" applyFont="1" applyFill="1" applyBorder="1" applyAlignment="1">
      <alignment horizontal="right"/>
      <protection/>
    </xf>
    <xf numFmtId="3" fontId="8" fillId="2" borderId="4" xfId="17" applyNumberFormat="1" applyFont="1" applyFill="1" applyBorder="1" applyAlignment="1">
      <alignment horizontal="right"/>
      <protection/>
    </xf>
    <xf numFmtId="0" fontId="8" fillId="2" borderId="4" xfId="17" applyFont="1" applyFill="1" applyBorder="1" applyAlignment="1">
      <alignment horizontal="right"/>
      <protection/>
    </xf>
    <xf numFmtId="3" fontId="8" fillId="2" borderId="9" xfId="17" applyNumberFormat="1" applyFont="1" applyFill="1" applyBorder="1">
      <alignment/>
      <protection/>
    </xf>
    <xf numFmtId="3" fontId="8" fillId="2" borderId="12" xfId="17" applyNumberFormat="1" applyFont="1" applyFill="1" applyBorder="1">
      <alignment/>
      <protection/>
    </xf>
    <xf numFmtId="3" fontId="8" fillId="2" borderId="11" xfId="17" applyNumberFormat="1" applyFont="1" applyFill="1" applyBorder="1">
      <alignment/>
      <protection/>
    </xf>
    <xf numFmtId="0" fontId="7" fillId="2" borderId="7" xfId="17" applyNumberFormat="1" applyFont="1" applyFill="1" applyBorder="1" applyAlignment="1">
      <alignment horizontal="justify" vertical="center" wrapText="1"/>
      <protection/>
    </xf>
    <xf numFmtId="164" fontId="6" fillId="2" borderId="1" xfId="17" applyNumberFormat="1" applyFont="1" applyFill="1" applyBorder="1" applyAlignment="1">
      <alignment horizontal="right"/>
      <protection/>
    </xf>
    <xf numFmtId="164" fontId="6" fillId="2" borderId="10" xfId="17" applyNumberFormat="1" applyFont="1" applyFill="1" applyBorder="1" applyAlignment="1">
      <alignment horizontal="right"/>
      <protection/>
    </xf>
    <xf numFmtId="164" fontId="6" fillId="2" borderId="9" xfId="17" applyNumberFormat="1" applyFont="1" applyFill="1" applyBorder="1" applyAlignment="1">
      <alignment horizontal="right"/>
      <protection/>
    </xf>
    <xf numFmtId="164" fontId="8" fillId="2" borderId="14" xfId="17" applyNumberFormat="1" applyFont="1" applyFill="1" applyBorder="1" applyAlignment="1">
      <alignment horizontal="right" wrapText="1"/>
      <protection/>
    </xf>
    <xf numFmtId="164" fontId="8" fillId="2" borderId="12" xfId="17" applyNumberFormat="1" applyFont="1" applyFill="1" applyBorder="1" applyAlignment="1">
      <alignment horizontal="right" wrapText="1"/>
      <protection/>
    </xf>
    <xf numFmtId="0" fontId="7" fillId="2" borderId="1" xfId="17" applyNumberFormat="1" applyFont="1" applyFill="1" applyBorder="1" applyAlignment="1">
      <alignment horizontal="justify" vertical="center" wrapText="1"/>
      <protection/>
    </xf>
    <xf numFmtId="0" fontId="7" fillId="2" borderId="2" xfId="17" applyNumberFormat="1" applyFont="1" applyFill="1" applyBorder="1" applyAlignment="1">
      <alignment horizontal="justify" vertical="center" wrapText="1"/>
      <protection/>
    </xf>
    <xf numFmtId="0" fontId="7" fillId="2" borderId="3" xfId="17" applyNumberFormat="1" applyFont="1" applyFill="1" applyBorder="1" applyAlignment="1">
      <alignment horizontal="justify" vertical="center" wrapText="1"/>
      <protection/>
    </xf>
    <xf numFmtId="0" fontId="8" fillId="2" borderId="9" xfId="17" applyFont="1" applyFill="1" applyBorder="1" applyAlignment="1">
      <alignment horizontal="right"/>
      <protection/>
    </xf>
    <xf numFmtId="3" fontId="8" fillId="2" borderId="9" xfId="17" applyNumberFormat="1" applyFont="1" applyFill="1" applyBorder="1" applyAlignment="1">
      <alignment/>
      <protection/>
    </xf>
    <xf numFmtId="164" fontId="8" fillId="2" borderId="7" xfId="17" applyNumberFormat="1" applyFont="1" applyFill="1" applyBorder="1" applyAlignment="1">
      <alignment/>
      <protection/>
    </xf>
    <xf numFmtId="164" fontId="8" fillId="2" borderId="9" xfId="17" applyNumberFormat="1" applyFont="1" applyFill="1" applyBorder="1" applyAlignment="1">
      <alignment/>
      <protection/>
    </xf>
    <xf numFmtId="164" fontId="8" fillId="2" borderId="8" xfId="17" applyNumberFormat="1" applyFont="1" applyFill="1" applyBorder="1" applyAlignment="1">
      <alignment/>
      <protection/>
    </xf>
    <xf numFmtId="0" fontId="9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vertical="center" wrapText="1"/>
      <protection/>
    </xf>
    <xf numFmtId="3" fontId="8" fillId="2" borderId="7" xfId="17" applyNumberFormat="1" applyFont="1" applyFill="1" applyBorder="1" applyAlignment="1">
      <alignment horizontal="right"/>
      <protection/>
    </xf>
    <xf numFmtId="0" fontId="8" fillId="2" borderId="8" xfId="17" applyFont="1" applyFill="1" applyBorder="1" applyAlignment="1">
      <alignment horizontal="right"/>
      <protection/>
    </xf>
    <xf numFmtId="0" fontId="7" fillId="2" borderId="15" xfId="17" applyFont="1" applyFill="1" applyBorder="1" applyAlignment="1">
      <alignment horizontal="left" vertical="center" wrapText="1"/>
      <protection/>
    </xf>
    <xf numFmtId="0" fontId="7" fillId="2" borderId="13" xfId="17" applyFont="1" applyFill="1" applyBorder="1" applyAlignment="1">
      <alignment horizontal="left" vertical="center" wrapText="1"/>
      <protection/>
    </xf>
    <xf numFmtId="0" fontId="7" fillId="2" borderId="14" xfId="17" applyFont="1" applyFill="1" applyBorder="1" applyAlignment="1">
      <alignment horizontal="left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7" fillId="2" borderId="9" xfId="17" applyFont="1" applyFill="1" applyBorder="1" applyAlignment="1">
      <alignment horizontal="left" vertical="center" wrapText="1"/>
      <protection/>
    </xf>
    <xf numFmtId="0" fontId="7" fillId="2" borderId="11" xfId="17" applyFont="1" applyFill="1" applyBorder="1" applyAlignment="1">
      <alignment horizontal="left" vertical="center" wrapText="1"/>
      <protection/>
    </xf>
    <xf numFmtId="0" fontId="7" fillId="2" borderId="4" xfId="17" applyFont="1" applyFill="1" applyBorder="1" applyAlignment="1">
      <alignment horizontal="left" vertical="center" wrapText="1"/>
      <protection/>
    </xf>
    <xf numFmtId="0" fontId="6" fillId="2" borderId="6" xfId="17" applyFont="1" applyFill="1" applyBorder="1" applyAlignment="1">
      <alignment horizontal="left" vertical="center" wrapText="1"/>
      <protection/>
    </xf>
    <xf numFmtId="0" fontId="6" fillId="2" borderId="7" xfId="17" applyFont="1" applyFill="1" applyBorder="1" applyAlignment="1">
      <alignment horizontal="left" vertical="center" wrapText="1"/>
      <protection/>
    </xf>
    <xf numFmtId="0" fontId="6" fillId="2" borderId="8" xfId="17" applyFont="1" applyFill="1" applyBorder="1" applyAlignment="1">
      <alignment horizontal="left" vertical="center" wrapText="1"/>
      <protection/>
    </xf>
    <xf numFmtId="0" fontId="7" fillId="2" borderId="15" xfId="17" applyFont="1" applyFill="1" applyBorder="1" applyAlignment="1">
      <alignment horizontal="justify" vertical="center" wrapText="1"/>
      <protection/>
    </xf>
    <xf numFmtId="0" fontId="7" fillId="2" borderId="13" xfId="17" applyFont="1" applyFill="1" applyBorder="1" applyAlignment="1">
      <alignment horizontal="justify" vertical="center" wrapText="1"/>
      <protection/>
    </xf>
    <xf numFmtId="0" fontId="7" fillId="2" borderId="14" xfId="17" applyFont="1" applyFill="1" applyBorder="1" applyAlignment="1">
      <alignment horizontal="justify" vertical="center" wrapText="1"/>
      <protection/>
    </xf>
    <xf numFmtId="0" fontId="6" fillId="2" borderId="15" xfId="17" applyFont="1" applyFill="1" applyBorder="1" applyAlignment="1">
      <alignment horizontal="left" vertical="center" wrapText="1"/>
      <protection/>
    </xf>
    <xf numFmtId="0" fontId="6" fillId="2" borderId="13" xfId="17" applyFont="1" applyFill="1" applyBorder="1" applyAlignment="1">
      <alignment horizontal="left" vertical="center" wrapText="1"/>
      <protection/>
    </xf>
    <xf numFmtId="0" fontId="6" fillId="2" borderId="14" xfId="17" applyFont="1" applyFill="1" applyBorder="1" applyAlignment="1">
      <alignment horizontal="left" vertical="center" wrapText="1"/>
      <protection/>
    </xf>
    <xf numFmtId="0" fontId="7" fillId="2" borderId="15" xfId="17" applyFont="1" applyFill="1" applyBorder="1" applyAlignment="1">
      <alignment/>
      <protection/>
    </xf>
    <xf numFmtId="0" fontId="7" fillId="2" borderId="13" xfId="17" applyFont="1" applyFill="1" applyBorder="1" applyAlignment="1">
      <alignment/>
      <protection/>
    </xf>
    <xf numFmtId="0" fontId="7" fillId="2" borderId="14" xfId="17" applyFont="1" applyFill="1" applyBorder="1" applyAlignment="1">
      <alignment/>
      <protection/>
    </xf>
    <xf numFmtId="0" fontId="7" fillId="2" borderId="6" xfId="17" applyFont="1" applyFill="1" applyBorder="1" applyAlignment="1">
      <alignment horizontal="left" vertical="center" wrapText="1"/>
      <protection/>
    </xf>
    <xf numFmtId="0" fontId="7" fillId="2" borderId="6" xfId="17" applyNumberFormat="1" applyFont="1" applyFill="1" applyBorder="1" applyAlignment="1">
      <alignment horizontal="justify" vertical="center" wrapText="1"/>
      <protection/>
    </xf>
    <xf numFmtId="0" fontId="7" fillId="2" borderId="8" xfId="17" applyNumberFormat="1" applyFont="1" applyFill="1" applyBorder="1" applyAlignment="1">
      <alignment horizontal="justify" vertical="center" wrapText="1"/>
      <protection/>
    </xf>
    <xf numFmtId="0" fontId="2" fillId="0" borderId="0" xfId="17" applyFont="1" applyBorder="1" applyAlignment="1">
      <alignment horizontal="center"/>
      <protection/>
    </xf>
    <xf numFmtId="0" fontId="1" fillId="0" borderId="15" xfId="17" applyFont="1" applyBorder="1" applyAlignment="1">
      <alignment horizontal="center" wrapText="1"/>
      <protection/>
    </xf>
    <xf numFmtId="0" fontId="1" fillId="0" borderId="13" xfId="17" applyFont="1" applyBorder="1" applyAlignment="1">
      <alignment horizontal="center" wrapText="1"/>
      <protection/>
    </xf>
    <xf numFmtId="0" fontId="1" fillId="0" borderId="14" xfId="17" applyFont="1" applyBorder="1" applyAlignment="1">
      <alignment horizontal="center" wrapText="1"/>
      <protection/>
    </xf>
    <xf numFmtId="0" fontId="1" fillId="0" borderId="11" xfId="17" applyFont="1" applyBorder="1" applyAlignment="1">
      <alignment horizontal="center" wrapText="1"/>
      <protection/>
    </xf>
    <xf numFmtId="0" fontId="1" fillId="0" borderId="9" xfId="17" applyFont="1" applyBorder="1" applyAlignment="1">
      <alignment horizontal="center" wrapText="1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2" borderId="2" xfId="17" applyFont="1" applyFill="1" applyBorder="1" applyAlignment="1">
      <alignment horizontal="center" vertical="center" wrapText="1"/>
      <protection/>
    </xf>
    <xf numFmtId="0" fontId="6" fillId="2" borderId="3" xfId="17" applyFont="1" applyFill="1" applyBorder="1" applyAlignment="1">
      <alignment horizontal="center" vertical="center" wrapText="1"/>
      <protection/>
    </xf>
    <xf numFmtId="0" fontId="6" fillId="2" borderId="6" xfId="17" applyFont="1" applyFill="1" applyBorder="1" applyAlignment="1">
      <alignment horizontal="left"/>
      <protection/>
    </xf>
    <xf numFmtId="0" fontId="6" fillId="2" borderId="7" xfId="17" applyFont="1" applyFill="1" applyBorder="1" applyAlignment="1">
      <alignment horizontal="left"/>
      <protection/>
    </xf>
    <xf numFmtId="0" fontId="6" fillId="2" borderId="8" xfId="17" applyFont="1" applyFill="1" applyBorder="1" applyAlignment="1">
      <alignment horizontal="left"/>
      <protection/>
    </xf>
    <xf numFmtId="0" fontId="8" fillId="2" borderId="4" xfId="17" applyFont="1" applyFill="1" applyBorder="1" applyAlignment="1">
      <alignment horizontal="center"/>
      <protection/>
    </xf>
    <xf numFmtId="0" fontId="8" fillId="2" borderId="0" xfId="17" applyFont="1" applyFill="1" applyBorder="1" applyAlignment="1">
      <alignment horizontal="center"/>
      <protection/>
    </xf>
    <xf numFmtId="0" fontId="8" fillId="2" borderId="5" xfId="17" applyFont="1" applyFill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1" fillId="0" borderId="6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 wrapText="1"/>
      <protection/>
    </xf>
    <xf numFmtId="0" fontId="6" fillId="2" borderId="1" xfId="17" applyFont="1" applyFill="1" applyBorder="1" applyAlignment="1">
      <alignment horizontal="center"/>
      <protection/>
    </xf>
    <xf numFmtId="0" fontId="6" fillId="2" borderId="2" xfId="17" applyFont="1" applyFill="1" applyBorder="1" applyAlignment="1">
      <alignment horizontal="center"/>
      <protection/>
    </xf>
    <xf numFmtId="0" fontId="6" fillId="2" borderId="3" xfId="17" applyFont="1" applyFill="1" applyBorder="1" applyAlignment="1">
      <alignment horizontal="center"/>
      <protection/>
    </xf>
    <xf numFmtId="0" fontId="6" fillId="2" borderId="4" xfId="17" applyFont="1" applyFill="1" applyBorder="1" applyAlignment="1">
      <alignment horizontal="left"/>
      <protection/>
    </xf>
    <xf numFmtId="0" fontId="6" fillId="2" borderId="0" xfId="17" applyFont="1" applyFill="1" applyBorder="1" applyAlignment="1">
      <alignment horizontal="left"/>
      <protection/>
    </xf>
    <xf numFmtId="0" fontId="6" fillId="2" borderId="5" xfId="17" applyFont="1" applyFill="1" applyBorder="1" applyAlignment="1">
      <alignment horizontal="left"/>
      <protection/>
    </xf>
    <xf numFmtId="0" fontId="7" fillId="2" borderId="15" xfId="17" applyNumberFormat="1" applyFont="1" applyFill="1" applyBorder="1" applyAlignment="1">
      <alignment horizontal="justify" vertical="center" wrapText="1"/>
      <protection/>
    </xf>
    <xf numFmtId="0" fontId="7" fillId="2" borderId="13" xfId="17" applyNumberFormat="1" applyFont="1" applyFill="1" applyBorder="1" applyAlignment="1">
      <alignment horizontal="justify" vertical="center" wrapText="1"/>
      <protection/>
    </xf>
    <xf numFmtId="0" fontId="7" fillId="2" borderId="14" xfId="17" applyNumberFormat="1" applyFont="1" applyFill="1" applyBorder="1" applyAlignment="1">
      <alignment horizontal="justify" vertical="center" wrapText="1"/>
      <protection/>
    </xf>
    <xf numFmtId="0" fontId="8" fillId="2" borderId="1" xfId="17" applyFont="1" applyFill="1" applyBorder="1" applyAlignment="1">
      <alignment horizontal="center"/>
      <protection/>
    </xf>
    <xf numFmtId="0" fontId="8" fillId="2" borderId="2" xfId="17" applyFont="1" applyFill="1" applyBorder="1" applyAlignment="1">
      <alignment horizontal="center"/>
      <protection/>
    </xf>
    <xf numFmtId="0" fontId="8" fillId="2" borderId="3" xfId="17" applyFont="1" applyFill="1" applyBorder="1" applyAlignment="1">
      <alignment horizontal="center"/>
      <protection/>
    </xf>
    <xf numFmtId="0" fontId="7" fillId="2" borderId="15" xfId="17" applyNumberFormat="1" applyFont="1" applyFill="1" applyBorder="1" applyAlignment="1">
      <alignment horizontal="left" vertical="center" wrapText="1"/>
      <protection/>
    </xf>
    <xf numFmtId="0" fontId="7" fillId="2" borderId="13" xfId="17" applyNumberFormat="1" applyFont="1" applyFill="1" applyBorder="1" applyAlignment="1">
      <alignment horizontal="left" vertical="center" wrapText="1"/>
      <protection/>
    </xf>
    <xf numFmtId="0" fontId="7" fillId="2" borderId="14" xfId="17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ожение 3 - платежи в бюджет 15 март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22" sqref="A22:IV22"/>
    </sheetView>
  </sheetViews>
  <sheetFormatPr defaultColWidth="9.00390625" defaultRowHeight="12.75"/>
  <cols>
    <col min="5" max="5" width="39.125" style="0" customWidth="1"/>
    <col min="6" max="6" width="10.125" style="0" customWidth="1"/>
    <col min="7" max="7" width="9.875" style="0" customWidth="1"/>
    <col min="8" max="8" width="9.50390625" style="0" customWidth="1"/>
    <col min="9" max="9" width="9.875" style="0" customWidth="1"/>
    <col min="10" max="10" width="10.50390625" style="0" customWidth="1"/>
    <col min="11" max="11" width="9.625" style="0" customWidth="1"/>
    <col min="12" max="12" width="9.00390625" style="0" customWidth="1"/>
    <col min="13" max="13" width="8.625" style="0" customWidth="1"/>
  </cols>
  <sheetData>
    <row r="1" spans="8:14" ht="14.25" customHeight="1">
      <c r="H1" s="68" t="s">
        <v>34</v>
      </c>
      <c r="I1" s="68"/>
      <c r="J1" s="68"/>
      <c r="K1" s="68"/>
      <c r="L1" s="68"/>
      <c r="M1" s="62"/>
      <c r="N1" s="62"/>
    </row>
    <row r="2" spans="8:12" ht="12.75">
      <c r="H2" s="68"/>
      <c r="I2" s="68"/>
      <c r="J2" s="68"/>
      <c r="K2" s="68"/>
      <c r="L2" s="68"/>
    </row>
    <row r="3" spans="8:12" ht="12.75">
      <c r="H3" s="68"/>
      <c r="I3" s="68"/>
      <c r="J3" s="68"/>
      <c r="K3" s="68"/>
      <c r="L3" s="68"/>
    </row>
    <row r="4" spans="8:12" ht="12.75">
      <c r="H4" s="68"/>
      <c r="I4" s="68"/>
      <c r="J4" s="68"/>
      <c r="K4" s="68"/>
      <c r="L4" s="68"/>
    </row>
    <row r="5" spans="8:12" ht="12.75">
      <c r="H5" s="68"/>
      <c r="I5" s="68"/>
      <c r="J5" s="68"/>
      <c r="K5" s="68"/>
      <c r="L5" s="68"/>
    </row>
    <row r="6" spans="8:12" ht="13.5">
      <c r="H6" s="61"/>
      <c r="I6" s="61"/>
      <c r="J6" s="61"/>
      <c r="K6" s="61"/>
      <c r="L6" s="61"/>
    </row>
    <row r="8" spans="1:13" ht="15">
      <c r="A8" s="87" t="s">
        <v>0</v>
      </c>
      <c r="B8" s="87"/>
      <c r="C8" s="87"/>
      <c r="D8" s="87"/>
      <c r="E8" s="87"/>
      <c r="F8" s="87"/>
      <c r="G8" s="87"/>
      <c r="H8" s="87"/>
      <c r="I8" s="87"/>
      <c r="J8" s="87"/>
      <c r="K8" s="2"/>
      <c r="L8" s="2"/>
      <c r="M8" s="1"/>
    </row>
    <row r="9" spans="1:13" ht="12.75">
      <c r="A9" s="1"/>
      <c r="B9" s="1"/>
      <c r="C9" s="1"/>
      <c r="D9" s="1"/>
      <c r="E9" s="1"/>
      <c r="F9" s="1"/>
      <c r="G9" s="1"/>
      <c r="H9" s="12"/>
      <c r="I9" s="12"/>
      <c r="J9" s="12"/>
      <c r="K9" s="12" t="s">
        <v>1</v>
      </c>
      <c r="L9" s="12"/>
      <c r="M9" s="1"/>
    </row>
    <row r="10" spans="1:13" ht="12.75">
      <c r="A10" s="3"/>
      <c r="B10" s="4"/>
      <c r="C10" s="4"/>
      <c r="D10" s="4"/>
      <c r="E10" s="5"/>
      <c r="F10" s="88" t="s">
        <v>2</v>
      </c>
      <c r="G10" s="89"/>
      <c r="H10" s="89"/>
      <c r="I10" s="89"/>
      <c r="J10" s="90"/>
      <c r="K10" s="88" t="s">
        <v>3</v>
      </c>
      <c r="L10" s="89"/>
      <c r="M10" s="90"/>
    </row>
    <row r="11" spans="1:13" ht="15" customHeight="1">
      <c r="A11" s="6"/>
      <c r="B11" s="102" t="s">
        <v>4</v>
      </c>
      <c r="C11" s="102"/>
      <c r="D11" s="102"/>
      <c r="E11" s="7"/>
      <c r="F11" s="103" t="s">
        <v>5</v>
      </c>
      <c r="G11" s="104"/>
      <c r="H11" s="103" t="s">
        <v>24</v>
      </c>
      <c r="I11" s="104"/>
      <c r="J11" s="91" t="s">
        <v>31</v>
      </c>
      <c r="K11" s="91" t="s">
        <v>32</v>
      </c>
      <c r="L11" s="91" t="s">
        <v>6</v>
      </c>
      <c r="M11" s="91" t="s">
        <v>23</v>
      </c>
    </row>
    <row r="12" spans="1:13" ht="12.75">
      <c r="A12" s="8"/>
      <c r="B12" s="9"/>
      <c r="C12" s="9"/>
      <c r="D12" s="9"/>
      <c r="E12" s="10"/>
      <c r="F12" s="13" t="s">
        <v>7</v>
      </c>
      <c r="G12" s="13" t="s">
        <v>8</v>
      </c>
      <c r="H12" s="13" t="s">
        <v>7</v>
      </c>
      <c r="I12" s="13" t="s">
        <v>8</v>
      </c>
      <c r="J12" s="92"/>
      <c r="K12" s="92"/>
      <c r="L12" s="92"/>
      <c r="M12" s="92"/>
    </row>
    <row r="13" spans="1:14" ht="23.25" customHeight="1">
      <c r="A13" s="93" t="s">
        <v>9</v>
      </c>
      <c r="B13" s="94"/>
      <c r="C13" s="94"/>
      <c r="D13" s="94"/>
      <c r="E13" s="95"/>
      <c r="F13" s="14"/>
      <c r="G13" s="14"/>
      <c r="H13" s="15"/>
      <c r="I13" s="14"/>
      <c r="J13" s="14"/>
      <c r="K13" s="16"/>
      <c r="L13" s="17"/>
      <c r="M13" s="17"/>
      <c r="N13" s="11"/>
    </row>
    <row r="14" spans="1:14" ht="24.75" customHeight="1">
      <c r="A14" s="96" t="s">
        <v>10</v>
      </c>
      <c r="B14" s="97"/>
      <c r="C14" s="97"/>
      <c r="D14" s="97"/>
      <c r="E14" s="98"/>
      <c r="F14" s="18">
        <f>F17+F18+F20+F21</f>
        <v>117890</v>
      </c>
      <c r="G14" s="18">
        <f>G17+G18+G20+G21</f>
        <v>161887.40000000002</v>
      </c>
      <c r="H14" s="19">
        <f>H17+H18+H20+H21</f>
        <v>83900</v>
      </c>
      <c r="I14" s="18">
        <f>I17+I18+I20+I21</f>
        <v>194514</v>
      </c>
      <c r="J14" s="20">
        <f>J17+J18+J20+J21</f>
        <v>152966</v>
      </c>
      <c r="K14" s="18">
        <f>K17+K18+K20+K21</f>
        <v>68200</v>
      </c>
      <c r="L14" s="18">
        <f>L17+L18+L20+L21</f>
        <v>68500</v>
      </c>
      <c r="M14" s="18">
        <f>M17+M18+M20+M21</f>
        <v>68500</v>
      </c>
      <c r="N14" s="11"/>
    </row>
    <row r="15" spans="1:14" ht="12" customHeight="1">
      <c r="A15" s="99" t="s">
        <v>11</v>
      </c>
      <c r="B15" s="100"/>
      <c r="C15" s="100"/>
      <c r="D15" s="100"/>
      <c r="E15" s="101"/>
      <c r="F15" s="21"/>
      <c r="G15" s="21"/>
      <c r="H15" s="22"/>
      <c r="I15" s="21"/>
      <c r="J15" s="21"/>
      <c r="K15" s="23"/>
      <c r="L15" s="21"/>
      <c r="M15" s="21"/>
      <c r="N15" s="11"/>
    </row>
    <row r="16" spans="1:14" ht="21" customHeight="1">
      <c r="A16" s="72" t="s">
        <v>12</v>
      </c>
      <c r="B16" s="73"/>
      <c r="C16" s="73"/>
      <c r="D16" s="73"/>
      <c r="E16" s="74"/>
      <c r="F16" s="24"/>
      <c r="G16" s="24"/>
      <c r="H16" s="25"/>
      <c r="I16" s="26"/>
      <c r="J16" s="24"/>
      <c r="K16" s="27"/>
      <c r="L16" s="28"/>
      <c r="M16" s="28"/>
      <c r="N16" s="11"/>
    </row>
    <row r="17" spans="1:14" ht="99" customHeight="1">
      <c r="A17" s="75" t="s">
        <v>13</v>
      </c>
      <c r="B17" s="76"/>
      <c r="C17" s="76"/>
      <c r="D17" s="76"/>
      <c r="E17" s="77"/>
      <c r="F17" s="29">
        <v>29900</v>
      </c>
      <c r="G17" s="29">
        <v>35719</v>
      </c>
      <c r="H17" s="30">
        <v>25000</v>
      </c>
      <c r="I17" s="29">
        <v>41264</v>
      </c>
      <c r="J17" s="29">
        <v>42668.9</v>
      </c>
      <c r="K17" s="31">
        <v>12500</v>
      </c>
      <c r="L17" s="29">
        <v>12500</v>
      </c>
      <c r="M17" s="29">
        <v>12500</v>
      </c>
      <c r="N17" s="11"/>
    </row>
    <row r="18" spans="1:14" ht="69" customHeight="1">
      <c r="A18" s="75" t="s">
        <v>14</v>
      </c>
      <c r="B18" s="76"/>
      <c r="C18" s="76"/>
      <c r="D18" s="76"/>
      <c r="E18" s="77"/>
      <c r="F18" s="32">
        <v>26306</v>
      </c>
      <c r="G18" s="32">
        <v>38374.8</v>
      </c>
      <c r="H18" s="33">
        <v>23100</v>
      </c>
      <c r="I18" s="32">
        <v>55042</v>
      </c>
      <c r="J18" s="32">
        <v>35494.1</v>
      </c>
      <c r="K18" s="34">
        <v>21000</v>
      </c>
      <c r="L18" s="32">
        <v>21500</v>
      </c>
      <c r="M18" s="32">
        <v>21500</v>
      </c>
      <c r="N18" s="11"/>
    </row>
    <row r="19" spans="1:14" ht="29.25" customHeight="1">
      <c r="A19" s="78" t="s">
        <v>15</v>
      </c>
      <c r="B19" s="79"/>
      <c r="C19" s="79"/>
      <c r="D19" s="79"/>
      <c r="E19" s="80"/>
      <c r="F19" s="24"/>
      <c r="G19" s="24"/>
      <c r="H19" s="25"/>
      <c r="I19" s="35"/>
      <c r="J19" s="24"/>
      <c r="K19" s="27"/>
      <c r="L19" s="28"/>
      <c r="M19" s="28"/>
      <c r="N19" s="11"/>
    </row>
    <row r="20" spans="1:14" ht="47.25" customHeight="1">
      <c r="A20" s="75" t="s">
        <v>16</v>
      </c>
      <c r="B20" s="76"/>
      <c r="C20" s="76"/>
      <c r="D20" s="76"/>
      <c r="E20" s="77"/>
      <c r="F20" s="36">
        <v>61684</v>
      </c>
      <c r="G20" s="36">
        <v>86113.4</v>
      </c>
      <c r="H20" s="37">
        <v>35800</v>
      </c>
      <c r="I20" s="36">
        <v>96114</v>
      </c>
      <c r="J20" s="36">
        <v>74803</v>
      </c>
      <c r="K20" s="38">
        <v>34700</v>
      </c>
      <c r="L20" s="36">
        <v>34500</v>
      </c>
      <c r="M20" s="36">
        <v>34500</v>
      </c>
      <c r="N20" s="11"/>
    </row>
    <row r="21" spans="1:14" ht="24.75" customHeight="1">
      <c r="A21" s="81" t="s">
        <v>17</v>
      </c>
      <c r="B21" s="82"/>
      <c r="C21" s="82"/>
      <c r="D21" s="82"/>
      <c r="E21" s="83"/>
      <c r="F21" s="36">
        <v>0</v>
      </c>
      <c r="G21" s="36">
        <v>1680.2</v>
      </c>
      <c r="H21" s="37">
        <v>0</v>
      </c>
      <c r="I21" s="36">
        <v>2094</v>
      </c>
      <c r="J21" s="36">
        <v>0</v>
      </c>
      <c r="K21" s="38">
        <v>0</v>
      </c>
      <c r="L21" s="36">
        <v>0</v>
      </c>
      <c r="M21" s="36">
        <v>0</v>
      </c>
      <c r="N21" s="11"/>
    </row>
    <row r="22" spans="1:14" ht="13.5">
      <c r="A22" s="105" t="s">
        <v>18</v>
      </c>
      <c r="B22" s="106"/>
      <c r="C22" s="106"/>
      <c r="D22" s="106"/>
      <c r="E22" s="107"/>
      <c r="F22" s="17"/>
      <c r="G22" s="17"/>
      <c r="H22" s="48"/>
      <c r="I22" s="49"/>
      <c r="J22" s="49"/>
      <c r="K22" s="49"/>
      <c r="L22" s="49"/>
      <c r="M22" s="49"/>
      <c r="N22" s="11"/>
    </row>
    <row r="23" spans="1:14" ht="13.5">
      <c r="A23" s="96" t="s">
        <v>10</v>
      </c>
      <c r="B23" s="97"/>
      <c r="C23" s="97"/>
      <c r="D23" s="97"/>
      <c r="E23" s="98"/>
      <c r="F23" s="50">
        <f>F26</f>
        <v>0</v>
      </c>
      <c r="G23" s="18">
        <f aca="true" t="shared" si="0" ref="G23:M23">G26+G27+G29+G30+G31</f>
        <v>374</v>
      </c>
      <c r="H23" s="18">
        <f t="shared" si="0"/>
        <v>3318.4</v>
      </c>
      <c r="I23" s="18">
        <f t="shared" si="0"/>
        <v>3431</v>
      </c>
      <c r="J23" s="18">
        <f t="shared" si="0"/>
        <v>50</v>
      </c>
      <c r="K23" s="18">
        <f t="shared" si="0"/>
        <v>140</v>
      </c>
      <c r="L23" s="18">
        <f t="shared" si="0"/>
        <v>120</v>
      </c>
      <c r="M23" s="18">
        <f t="shared" si="0"/>
        <v>120</v>
      </c>
      <c r="N23" s="11"/>
    </row>
    <row r="24" spans="1:14" ht="13.5">
      <c r="A24" s="99" t="s">
        <v>11</v>
      </c>
      <c r="B24" s="100"/>
      <c r="C24" s="100"/>
      <c r="D24" s="100"/>
      <c r="E24" s="101"/>
      <c r="F24" s="24"/>
      <c r="G24" s="24"/>
      <c r="H24" s="25"/>
      <c r="I24" s="24"/>
      <c r="J24" s="24"/>
      <c r="K24" s="27"/>
      <c r="L24" s="28"/>
      <c r="M24" s="28"/>
      <c r="N24" s="11"/>
    </row>
    <row r="25" spans="1:14" ht="20.25" customHeight="1">
      <c r="A25" s="96" t="s">
        <v>15</v>
      </c>
      <c r="B25" s="97"/>
      <c r="C25" s="97"/>
      <c r="D25" s="97"/>
      <c r="E25" s="98"/>
      <c r="F25" s="26"/>
      <c r="G25" s="26"/>
      <c r="H25" s="63"/>
      <c r="I25" s="26"/>
      <c r="J25" s="26"/>
      <c r="K25" s="64"/>
      <c r="L25" s="56"/>
      <c r="M25" s="56"/>
      <c r="N25" s="11"/>
    </row>
    <row r="26" spans="1:14" ht="41.25" customHeight="1">
      <c r="A26" s="111" t="s">
        <v>22</v>
      </c>
      <c r="B26" s="112"/>
      <c r="C26" s="112"/>
      <c r="D26" s="112"/>
      <c r="E26" s="113"/>
      <c r="F26" s="35"/>
      <c r="G26" s="32">
        <v>10.2</v>
      </c>
      <c r="H26" s="33">
        <v>163</v>
      </c>
      <c r="I26" s="32">
        <v>170.7</v>
      </c>
      <c r="J26" s="32">
        <v>50</v>
      </c>
      <c r="K26" s="51">
        <v>140</v>
      </c>
      <c r="L26" s="52">
        <v>120</v>
      </c>
      <c r="M26" s="52">
        <v>120</v>
      </c>
      <c r="N26" s="11"/>
    </row>
    <row r="27" spans="1:14" ht="41.25" customHeight="1">
      <c r="A27" s="117" t="s">
        <v>29</v>
      </c>
      <c r="B27" s="118"/>
      <c r="C27" s="118"/>
      <c r="D27" s="118"/>
      <c r="E27" s="119"/>
      <c r="F27" s="35"/>
      <c r="G27" s="32">
        <v>42.5</v>
      </c>
      <c r="H27" s="32">
        <v>49</v>
      </c>
      <c r="I27" s="32">
        <v>65.6</v>
      </c>
      <c r="J27" s="32"/>
      <c r="K27" s="52"/>
      <c r="L27" s="52"/>
      <c r="M27" s="52"/>
      <c r="N27" s="11"/>
    </row>
    <row r="28" spans="1:14" ht="0.75" customHeight="1">
      <c r="A28" s="53"/>
      <c r="B28" s="54"/>
      <c r="C28" s="54"/>
      <c r="D28" s="54"/>
      <c r="E28" s="55"/>
      <c r="F28" s="35"/>
      <c r="G28" s="32"/>
      <c r="H28" s="32"/>
      <c r="I28" s="32"/>
      <c r="J28" s="32"/>
      <c r="K28" s="52"/>
      <c r="L28" s="52"/>
      <c r="M28" s="52"/>
      <c r="N28" s="11"/>
    </row>
    <row r="29" spans="1:14" ht="41.25" customHeight="1">
      <c r="A29" s="117" t="s">
        <v>30</v>
      </c>
      <c r="B29" s="118"/>
      <c r="C29" s="118"/>
      <c r="D29" s="118"/>
      <c r="E29" s="119"/>
      <c r="F29" s="35"/>
      <c r="G29" s="32">
        <v>140.1</v>
      </c>
      <c r="H29" s="32">
        <v>103</v>
      </c>
      <c r="I29" s="32">
        <v>176.7</v>
      </c>
      <c r="J29" s="32"/>
      <c r="K29" s="52"/>
      <c r="L29" s="52"/>
      <c r="M29" s="52"/>
      <c r="N29" s="11"/>
    </row>
    <row r="30" spans="1:14" ht="41.25" customHeight="1">
      <c r="A30" s="117" t="s">
        <v>27</v>
      </c>
      <c r="B30" s="118"/>
      <c r="C30" s="118"/>
      <c r="D30" s="118"/>
      <c r="E30" s="119"/>
      <c r="F30" s="35"/>
      <c r="G30" s="32"/>
      <c r="H30" s="32"/>
      <c r="I30" s="32">
        <v>14.6</v>
      </c>
      <c r="J30" s="32"/>
      <c r="K30" s="52"/>
      <c r="L30" s="52"/>
      <c r="M30" s="52"/>
      <c r="N30" s="11"/>
    </row>
    <row r="31" spans="1:14" ht="54.75" customHeight="1">
      <c r="A31" s="117" t="s">
        <v>28</v>
      </c>
      <c r="B31" s="118"/>
      <c r="C31" s="118"/>
      <c r="D31" s="118"/>
      <c r="E31" s="119"/>
      <c r="F31" s="35"/>
      <c r="G31" s="32">
        <v>181.2</v>
      </c>
      <c r="H31" s="32">
        <v>3003.4</v>
      </c>
      <c r="I31" s="32">
        <v>3003.4</v>
      </c>
      <c r="J31" s="32"/>
      <c r="K31" s="52"/>
      <c r="L31" s="52"/>
      <c r="M31" s="52"/>
      <c r="N31" s="11"/>
    </row>
    <row r="32" spans="1:14" ht="29.25" customHeight="1">
      <c r="A32" s="105" t="s">
        <v>19</v>
      </c>
      <c r="B32" s="106"/>
      <c r="C32" s="106"/>
      <c r="D32" s="106"/>
      <c r="E32" s="107"/>
      <c r="F32" s="39"/>
      <c r="G32" s="40"/>
      <c r="H32" s="39"/>
      <c r="I32" s="17"/>
      <c r="J32" s="39"/>
      <c r="K32" s="39"/>
      <c r="L32" s="17"/>
      <c r="M32" s="17"/>
      <c r="N32" s="11"/>
    </row>
    <row r="33" spans="1:14" ht="21.75" customHeight="1">
      <c r="A33" s="96" t="s">
        <v>10</v>
      </c>
      <c r="B33" s="97"/>
      <c r="C33" s="97"/>
      <c r="D33" s="97"/>
      <c r="E33" s="98"/>
      <c r="F33" s="41">
        <f aca="true" t="shared" si="1" ref="F33:M33">F36+F37+F38</f>
        <v>203653</v>
      </c>
      <c r="G33" s="41">
        <f t="shared" si="1"/>
        <v>286548</v>
      </c>
      <c r="H33" s="41">
        <f t="shared" si="1"/>
        <v>212300</v>
      </c>
      <c r="I33" s="41">
        <f t="shared" si="1"/>
        <v>353362</v>
      </c>
      <c r="J33" s="41">
        <f>J36+J37+J38+J39</f>
        <v>1872488</v>
      </c>
      <c r="K33" s="41">
        <f t="shared" si="1"/>
        <v>587212</v>
      </c>
      <c r="L33" s="41">
        <f t="shared" si="1"/>
        <v>634189</v>
      </c>
      <c r="M33" s="41">
        <f t="shared" si="1"/>
        <v>678576</v>
      </c>
      <c r="N33" s="11"/>
    </row>
    <row r="34" spans="1:14" ht="12" customHeight="1">
      <c r="A34" s="114" t="s">
        <v>11</v>
      </c>
      <c r="B34" s="115"/>
      <c r="C34" s="115"/>
      <c r="D34" s="115"/>
      <c r="E34" s="116"/>
      <c r="F34" s="42"/>
      <c r="G34" s="42"/>
      <c r="H34" s="42"/>
      <c r="I34" s="42"/>
      <c r="J34" s="42"/>
      <c r="K34" s="43"/>
      <c r="L34" s="28"/>
      <c r="M34" s="28"/>
      <c r="N34" s="11"/>
    </row>
    <row r="35" spans="1:14" ht="12.75" customHeight="1">
      <c r="A35" s="108" t="s">
        <v>15</v>
      </c>
      <c r="B35" s="109"/>
      <c r="C35" s="109"/>
      <c r="D35" s="109"/>
      <c r="E35" s="110"/>
      <c r="F35" s="42"/>
      <c r="G35" s="42"/>
      <c r="H35" s="42"/>
      <c r="I35" s="42"/>
      <c r="J35" s="42"/>
      <c r="K35" s="43"/>
      <c r="L35" s="28"/>
      <c r="M35" s="28"/>
      <c r="N35" s="11"/>
    </row>
    <row r="36" spans="1:14" ht="39.75" customHeight="1">
      <c r="A36" s="85" t="s">
        <v>20</v>
      </c>
      <c r="B36" s="47"/>
      <c r="C36" s="47"/>
      <c r="D36" s="47"/>
      <c r="E36" s="86"/>
      <c r="F36" s="44">
        <v>203653</v>
      </c>
      <c r="G36" s="44">
        <v>286548</v>
      </c>
      <c r="H36" s="44">
        <v>212300</v>
      </c>
      <c r="I36" s="44">
        <v>353362</v>
      </c>
      <c r="J36" s="44">
        <v>300000</v>
      </c>
      <c r="K36" s="44">
        <v>202212</v>
      </c>
      <c r="L36" s="44">
        <v>218389</v>
      </c>
      <c r="M36" s="44">
        <v>233676</v>
      </c>
      <c r="N36" s="11"/>
    </row>
    <row r="37" spans="1:14" ht="78" customHeight="1">
      <c r="A37" s="69" t="s">
        <v>25</v>
      </c>
      <c r="B37" s="69"/>
      <c r="C37" s="69"/>
      <c r="D37" s="69"/>
      <c r="E37" s="84"/>
      <c r="F37" s="45"/>
      <c r="G37" s="45"/>
      <c r="H37" s="45"/>
      <c r="I37" s="45"/>
      <c r="J37" s="45">
        <v>50000</v>
      </c>
      <c r="K37" s="45">
        <v>55000</v>
      </c>
      <c r="L37" s="45">
        <v>59400</v>
      </c>
      <c r="M37" s="45">
        <v>63500</v>
      </c>
      <c r="N37" s="11"/>
    </row>
    <row r="38" spans="1:14" ht="54" customHeight="1">
      <c r="A38" s="69" t="s">
        <v>26</v>
      </c>
      <c r="B38" s="70"/>
      <c r="C38" s="70"/>
      <c r="D38" s="70"/>
      <c r="E38" s="71"/>
      <c r="F38" s="46"/>
      <c r="G38" s="46"/>
      <c r="H38" s="46"/>
      <c r="I38" s="46"/>
      <c r="J38" s="46">
        <v>300000</v>
      </c>
      <c r="K38" s="46">
        <v>330000</v>
      </c>
      <c r="L38" s="46">
        <v>356400</v>
      </c>
      <c r="M38" s="46">
        <v>381400</v>
      </c>
      <c r="N38" s="11"/>
    </row>
    <row r="39" spans="1:14" ht="65.25" customHeight="1">
      <c r="A39" s="65" t="s">
        <v>33</v>
      </c>
      <c r="B39" s="66"/>
      <c r="C39" s="66"/>
      <c r="D39" s="66"/>
      <c r="E39" s="67"/>
      <c r="F39" s="45"/>
      <c r="G39" s="45"/>
      <c r="H39" s="45"/>
      <c r="I39" s="45"/>
      <c r="J39" s="45">
        <v>1222488</v>
      </c>
      <c r="K39" s="45"/>
      <c r="L39" s="45"/>
      <c r="M39" s="45"/>
      <c r="N39" s="11"/>
    </row>
    <row r="40" spans="1:14" ht="15.75" customHeight="1">
      <c r="A40" s="93" t="s">
        <v>21</v>
      </c>
      <c r="B40" s="94"/>
      <c r="C40" s="94"/>
      <c r="D40" s="94"/>
      <c r="E40" s="95"/>
      <c r="F40" s="14"/>
      <c r="G40" s="14"/>
      <c r="H40" s="14"/>
      <c r="I40" s="14"/>
      <c r="J40" s="14"/>
      <c r="K40" s="17"/>
      <c r="L40" s="17"/>
      <c r="M40" s="17"/>
      <c r="N40" s="11"/>
    </row>
    <row r="41" spans="1:14" ht="13.5">
      <c r="A41" s="96" t="s">
        <v>10</v>
      </c>
      <c r="B41" s="97"/>
      <c r="C41" s="97"/>
      <c r="D41" s="97"/>
      <c r="E41" s="98"/>
      <c r="F41" s="41">
        <f aca="true" t="shared" si="2" ref="F41:K41">F44+F45+F46</f>
        <v>33000</v>
      </c>
      <c r="G41" s="41">
        <f t="shared" si="2"/>
        <v>32743</v>
      </c>
      <c r="H41" s="41">
        <f>H44+H45+H46</f>
        <v>33000</v>
      </c>
      <c r="I41" s="41">
        <f>I44+I45+I46</f>
        <v>46630</v>
      </c>
      <c r="J41" s="41">
        <f t="shared" si="2"/>
        <v>46000</v>
      </c>
      <c r="K41" s="41">
        <f t="shared" si="2"/>
        <v>40000</v>
      </c>
      <c r="L41" s="41">
        <f>L44+L45+L46</f>
        <v>40000</v>
      </c>
      <c r="M41" s="41">
        <f>M44+M45+M46</f>
        <v>40000</v>
      </c>
      <c r="N41" s="11"/>
    </row>
    <row r="42" spans="1:14" ht="13.5">
      <c r="A42" s="99" t="s">
        <v>11</v>
      </c>
      <c r="B42" s="100"/>
      <c r="C42" s="100"/>
      <c r="D42" s="100"/>
      <c r="E42" s="101"/>
      <c r="F42" s="24"/>
      <c r="G42" s="24"/>
      <c r="H42" s="24"/>
      <c r="I42" s="24"/>
      <c r="J42" s="24"/>
      <c r="K42" s="28"/>
      <c r="L42" s="28"/>
      <c r="M42" s="28"/>
      <c r="N42" s="11"/>
    </row>
    <row r="43" spans="1:14" ht="14.25" customHeight="1">
      <c r="A43" s="72" t="s">
        <v>12</v>
      </c>
      <c r="B43" s="73"/>
      <c r="C43" s="73"/>
      <c r="D43" s="73"/>
      <c r="E43" s="74"/>
      <c r="F43" s="26"/>
      <c r="G43" s="26"/>
      <c r="H43" s="26"/>
      <c r="I43" s="26"/>
      <c r="J43" s="26"/>
      <c r="K43" s="56"/>
      <c r="L43" s="56"/>
      <c r="M43" s="56"/>
      <c r="N43" s="11"/>
    </row>
    <row r="44" spans="1:14" ht="64.5" customHeight="1">
      <c r="A44" s="75" t="s">
        <v>14</v>
      </c>
      <c r="B44" s="76"/>
      <c r="C44" s="76"/>
      <c r="D44" s="76"/>
      <c r="E44" s="77"/>
      <c r="F44" s="35">
        <v>21000</v>
      </c>
      <c r="G44" s="35">
        <v>20719</v>
      </c>
      <c r="H44" s="35">
        <v>21000</v>
      </c>
      <c r="I44" s="35">
        <v>25776</v>
      </c>
      <c r="J44" s="35">
        <v>30000</v>
      </c>
      <c r="K44" s="35">
        <v>25000</v>
      </c>
      <c r="L44" s="35">
        <v>25000</v>
      </c>
      <c r="M44" s="35">
        <v>25000</v>
      </c>
      <c r="N44" s="11"/>
    </row>
    <row r="45" spans="1:14" ht="38.25" customHeight="1">
      <c r="A45" s="75" t="s">
        <v>22</v>
      </c>
      <c r="B45" s="76"/>
      <c r="C45" s="76"/>
      <c r="D45" s="76"/>
      <c r="E45" s="77"/>
      <c r="F45" s="35">
        <v>12000</v>
      </c>
      <c r="G45" s="35">
        <v>11416</v>
      </c>
      <c r="H45" s="35">
        <v>12000</v>
      </c>
      <c r="I45" s="35">
        <v>16515</v>
      </c>
      <c r="J45" s="35">
        <v>15000</v>
      </c>
      <c r="K45" s="35">
        <v>15000</v>
      </c>
      <c r="L45" s="35">
        <v>15000</v>
      </c>
      <c r="M45" s="35">
        <v>15000</v>
      </c>
      <c r="N45" s="11"/>
    </row>
    <row r="46" spans="1:14" ht="15" customHeight="1">
      <c r="A46" s="81" t="s">
        <v>17</v>
      </c>
      <c r="B46" s="82"/>
      <c r="C46" s="82"/>
      <c r="D46" s="82"/>
      <c r="E46" s="83"/>
      <c r="F46" s="57"/>
      <c r="G46" s="57">
        <v>608</v>
      </c>
      <c r="H46" s="58"/>
      <c r="I46" s="36">
        <v>4339</v>
      </c>
      <c r="J46" s="59">
        <v>1000</v>
      </c>
      <c r="K46" s="60"/>
      <c r="L46" s="59"/>
      <c r="M46" s="59"/>
      <c r="N46" s="11"/>
    </row>
  </sheetData>
  <mergeCells count="44">
    <mergeCell ref="A45:E45"/>
    <mergeCell ref="A46:E46"/>
    <mergeCell ref="A41:E41"/>
    <mergeCell ref="A42:E42"/>
    <mergeCell ref="A43:E43"/>
    <mergeCell ref="A44:E44"/>
    <mergeCell ref="A40:E40"/>
    <mergeCell ref="A25:E25"/>
    <mergeCell ref="A26:E26"/>
    <mergeCell ref="A32:E32"/>
    <mergeCell ref="A33:E33"/>
    <mergeCell ref="A34:E34"/>
    <mergeCell ref="A27:E27"/>
    <mergeCell ref="A29:E29"/>
    <mergeCell ref="A30:E30"/>
    <mergeCell ref="A31:E31"/>
    <mergeCell ref="A22:E22"/>
    <mergeCell ref="A23:E23"/>
    <mergeCell ref="A24:E24"/>
    <mergeCell ref="A35:E35"/>
    <mergeCell ref="F11:G11"/>
    <mergeCell ref="J11:J12"/>
    <mergeCell ref="K11:K12"/>
    <mergeCell ref="H11:I11"/>
    <mergeCell ref="A36:E36"/>
    <mergeCell ref="A8:J8"/>
    <mergeCell ref="F10:J10"/>
    <mergeCell ref="K10:M10"/>
    <mergeCell ref="M11:M12"/>
    <mergeCell ref="A13:E13"/>
    <mergeCell ref="A14:E14"/>
    <mergeCell ref="A15:E15"/>
    <mergeCell ref="L11:L12"/>
    <mergeCell ref="B11:D11"/>
    <mergeCell ref="A39:E39"/>
    <mergeCell ref="H1:L5"/>
    <mergeCell ref="A38:E38"/>
    <mergeCell ref="A16:E16"/>
    <mergeCell ref="A17:E17"/>
    <mergeCell ref="A18:E18"/>
    <mergeCell ref="A19:E19"/>
    <mergeCell ref="A20:E20"/>
    <mergeCell ref="A21:E21"/>
    <mergeCell ref="A37:E37"/>
  </mergeCells>
  <printOptions/>
  <pageMargins left="0.61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&amp;CСтраница &amp;P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LyamichevaTM</dc:creator>
  <cp:keywords/>
  <dc:description/>
  <cp:lastModifiedBy>Савельева Л. Б.</cp:lastModifiedBy>
  <cp:lastPrinted>2009-12-15T14:36:11Z</cp:lastPrinted>
  <dcterms:created xsi:type="dcterms:W3CDTF">2008-12-09T14:06:48Z</dcterms:created>
  <dcterms:modified xsi:type="dcterms:W3CDTF">2009-12-23T08:03:25Z</dcterms:modified>
  <cp:category/>
  <cp:version/>
  <cp:contentType/>
  <cp:contentStatus/>
</cp:coreProperties>
</file>