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2" windowHeight="5892" activeTab="0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 прогн" sheetId="12" r:id="rId12"/>
    <sheet name="2007" sheetId="13" r:id="rId13"/>
    <sheet name="дек факт" sheetId="14" r:id="rId14"/>
  </sheets>
  <definedNames/>
  <calcPr fullCalcOnLoad="1"/>
</workbook>
</file>

<file path=xl/sharedStrings.xml><?xml version="1.0" encoding="utf-8"?>
<sst xmlns="http://schemas.openxmlformats.org/spreadsheetml/2006/main" count="667" uniqueCount="85">
  <si>
    <t>Наименование видов перевозок</t>
  </si>
  <si>
    <t>Тип вагона</t>
  </si>
  <si>
    <t>Количество проданных билетов (перевозочных документов) за отчетный месяц (штук)</t>
  </si>
  <si>
    <t>Категория поезда</t>
  </si>
  <si>
    <t>Количество возвращенных билетов (перевозочных длкументов) за отчетный месяц  (штук)</t>
  </si>
  <si>
    <t>Стоимость проданных билетов (перевозочных документов) за отчетный месяц без учета НДС</t>
  </si>
  <si>
    <t>Стоимость возвращенных билетов (перевозочных документов за отчетный месяц без учета НДС</t>
  </si>
  <si>
    <t>Доходы, полученные организацией в отчетном месяце от реализации билетов (перевозочных документов) по регулируемым тарифам, без учета НДС (гр. 5 - гр. 7)</t>
  </si>
  <si>
    <t>Доходы, которые организация могла бы получить в отчетном месяце в случае применения экономически обоснованных тарифов</t>
  </si>
  <si>
    <t>Потери в доходах организации за отчетный месяц (гр. 9 - гр. 8)</t>
  </si>
  <si>
    <t>ОТЧЕТ</t>
  </si>
  <si>
    <t>о потерях в доходах  открытого акционерного общества "Российские железные дороги"</t>
  </si>
  <si>
    <t>перевозка</t>
  </si>
  <si>
    <t>пассажиров</t>
  </si>
  <si>
    <t>в дальнем</t>
  </si>
  <si>
    <t>следовании</t>
  </si>
  <si>
    <t>плацкартный</t>
  </si>
  <si>
    <t>общий</t>
  </si>
  <si>
    <t>пассажирский</t>
  </si>
  <si>
    <t>скорый</t>
  </si>
  <si>
    <t>фирм. пассажирский</t>
  </si>
  <si>
    <t>фирменный скорый</t>
  </si>
  <si>
    <t>И Т О Г О</t>
  </si>
  <si>
    <t>(определяютсяв соответствии с пунктом 6 Правил)</t>
  </si>
  <si>
    <t>фирменный пассажирский</t>
  </si>
  <si>
    <t xml:space="preserve"> руб.</t>
  </si>
  <si>
    <t>Количество возвращенных билетов (перевозочных документов) за отчетный месяц  (штук)</t>
  </si>
  <si>
    <t xml:space="preserve">рублей </t>
  </si>
  <si>
    <t xml:space="preserve">Потери в доходах организации, подлежащие компенсации, составляют  </t>
  </si>
  <si>
    <t>(определяются в соответствии с пунктом 6 Правил)</t>
  </si>
  <si>
    <t>Стоимость возвращенных билетов (перевозочных документов) за отчетный месяц без учета НДС</t>
  </si>
  <si>
    <t>"____"____________ 2007 г.</t>
  </si>
  <si>
    <t>Руководитель ОАО "Российские железные дороги"</t>
  </si>
  <si>
    <t>__________________________________</t>
  </si>
  <si>
    <t>Ф.Б. Андреев</t>
  </si>
  <si>
    <t>(подпись)</t>
  </si>
  <si>
    <t>(Ф.И.О.)</t>
  </si>
  <si>
    <t>Главный бухгалтер ОАО "Российские железные дороги"</t>
  </si>
  <si>
    <t>____________________________________</t>
  </si>
  <si>
    <t>Г.В. Крафт</t>
  </si>
  <si>
    <t xml:space="preserve">Фактически предоставленные субсидии в размере </t>
  </si>
  <si>
    <t>40 процентов объема потерь в доходах организации</t>
  </si>
  <si>
    <t xml:space="preserve">Потери в доходах организации, подлежащие компенсации, </t>
  </si>
  <si>
    <t>в размере 50 процентов объема потерь в доходах</t>
  </si>
  <si>
    <t>организации</t>
  </si>
  <si>
    <t xml:space="preserve">Потери в доходах организации, подлежащие доначислению </t>
  </si>
  <si>
    <t xml:space="preserve">ОТЧЕТ </t>
  </si>
  <si>
    <t>перерасчета потерь в доходах  открытого акционерного общества "Российские железные дороги"</t>
  </si>
  <si>
    <t xml:space="preserve">Потери в доходах организации, подлежащие компенсации, составляют </t>
  </si>
  <si>
    <t>рублей</t>
  </si>
  <si>
    <t>за февраль 2008 г.</t>
  </si>
  <si>
    <t>за март 2008 г.</t>
  </si>
  <si>
    <t>за апрель 2008 г.</t>
  </si>
  <si>
    <t>за май 2008 г.</t>
  </si>
  <si>
    <t>за июнь 2008 г.</t>
  </si>
  <si>
    <t>за июль 2008 г.</t>
  </si>
  <si>
    <t>за август 2008 г.</t>
  </si>
  <si>
    <t>за сентябрь 2008 г.</t>
  </si>
  <si>
    <t>за октябрь 2008 г.</t>
  </si>
  <si>
    <t>за ноябрь 2008 г.</t>
  </si>
  <si>
    <t xml:space="preserve"> ОТЧЕТ</t>
  </si>
  <si>
    <t>за декабрь 2008 г.</t>
  </si>
  <si>
    <t>за   2008 г.</t>
  </si>
  <si>
    <t>Дата _________________________</t>
  </si>
  <si>
    <t>МП</t>
  </si>
  <si>
    <t>_______________________________________________в 2010 году</t>
  </si>
  <si>
    <t>(наименование субъекта Российской Федерации)</t>
  </si>
  <si>
    <t>в том числе</t>
  </si>
  <si>
    <t>Приложение №2</t>
  </si>
  <si>
    <t>Отчет об использовании субсидий, перечисленной бюджету</t>
  </si>
  <si>
    <t>наименование организации железнодорожного транспорта - получателя субсидии из бюджета субъекта Российской Федерации</t>
  </si>
  <si>
    <t>средняя дальность поездки 1-го обучающегося (в км)</t>
  </si>
  <si>
    <t>количество перевезенных обучающихся (человек)</t>
  </si>
  <si>
    <t>средняя стоимость поездки 1-го обучающегося   (в рублях)</t>
  </si>
  <si>
    <t>всего</t>
  </si>
  <si>
    <t>доходы, полученные перевозчиком от перевозки обучающихся ( в рублях) (гр. 5 =гр.2 х гр.3 х гр. 4)</t>
  </si>
  <si>
    <t>потери в доходах перевозчика    (в рублях)    (гр. 6=гр. 5)</t>
  </si>
  <si>
    <t>перечислено перевозчику (рублей)</t>
  </si>
  <si>
    <t>за счет субсидий из федерального бюджета</t>
  </si>
  <si>
    <t>за________________________(месяц)</t>
  </si>
  <si>
    <t>за счет средств бюджета субъекта Российской Федерации</t>
  </si>
  <si>
    <t>к Правилам предоставления в 2010 году субсидий из федерального бюджета бюджетам субъектов Российской Федерации на компенсацию части потерь в доходах организациq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сообщении, утвержденных постановлением Правительства Российской Федерации от "___"______20__г. №__</t>
  </si>
  <si>
    <t xml:space="preserve">Руководитель  органа исполнительной власти субъекта Российиской Федерации </t>
  </si>
  <si>
    <t>Главный бухгалтер  органа исполнительной власти субъекта Российиской Федерации</t>
  </si>
  <si>
    <t>на компенсацию части потерь в доходах организаций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</si>
</sst>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vertical="distributed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15" fillId="0" borderId="6" xfId="0" applyNumberFormat="1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41.125" style="0" customWidth="1"/>
    <col min="2" max="2" width="18.625" style="0" customWidth="1"/>
    <col min="3" max="3" width="18.00390625" style="0" customWidth="1"/>
    <col min="4" max="4" width="21.125" style="0" customWidth="1"/>
    <col min="5" max="6" width="18.00390625" style="0" customWidth="1"/>
    <col min="7" max="7" width="16.50390625" style="0" customWidth="1"/>
    <col min="8" max="8" width="20.50390625" style="0" customWidth="1"/>
    <col min="9" max="9" width="19.50390625" style="0" customWidth="1"/>
  </cols>
  <sheetData>
    <row r="1" spans="6:9" ht="12.75" customHeight="1">
      <c r="F1" s="75" t="s">
        <v>68</v>
      </c>
      <c r="G1" s="75"/>
      <c r="H1" s="75"/>
      <c r="I1" s="75"/>
    </row>
    <row r="2" spans="6:9" ht="12.75" customHeight="1">
      <c r="F2" s="76" t="s">
        <v>81</v>
      </c>
      <c r="G2" s="76"/>
      <c r="H2" s="76"/>
      <c r="I2" s="76"/>
    </row>
    <row r="3" spans="6:9" ht="12.75">
      <c r="F3" s="76"/>
      <c r="G3" s="76"/>
      <c r="H3" s="76"/>
      <c r="I3" s="76"/>
    </row>
    <row r="4" spans="6:9" ht="12.75">
      <c r="F4" s="76"/>
      <c r="G4" s="76"/>
      <c r="H4" s="76"/>
      <c r="I4" s="76"/>
    </row>
    <row r="5" spans="6:9" ht="12.75">
      <c r="F5" s="76"/>
      <c r="G5" s="76"/>
      <c r="H5" s="76"/>
      <c r="I5" s="76"/>
    </row>
    <row r="6" spans="6:9" ht="12.75">
      <c r="F6" s="76"/>
      <c r="G6" s="76"/>
      <c r="H6" s="76"/>
      <c r="I6" s="76"/>
    </row>
    <row r="7" spans="6:9" ht="12.75">
      <c r="F7" s="76"/>
      <c r="G7" s="76"/>
      <c r="H7" s="76"/>
      <c r="I7" s="76"/>
    </row>
    <row r="8" spans="6:9" ht="12.75">
      <c r="F8" s="76"/>
      <c r="G8" s="76"/>
      <c r="H8" s="76"/>
      <c r="I8" s="76"/>
    </row>
    <row r="9" spans="6:9" ht="64.5" customHeight="1">
      <c r="F9" s="76"/>
      <c r="G9" s="76"/>
      <c r="H9" s="76"/>
      <c r="I9" s="76"/>
    </row>
    <row r="10" spans="6:9" ht="26.25" customHeight="1">
      <c r="F10" s="76"/>
      <c r="G10" s="76"/>
      <c r="H10" s="76"/>
      <c r="I10" s="76"/>
    </row>
    <row r="11" ht="26.25" customHeight="1">
      <c r="I11" s="50"/>
    </row>
    <row r="12" ht="27.75" customHeight="1"/>
    <row r="13" spans="2:9" ht="17.25">
      <c r="B13" s="91" t="s">
        <v>69</v>
      </c>
      <c r="C13" s="91"/>
      <c r="D13" s="91"/>
      <c r="E13" s="91"/>
      <c r="F13" s="91"/>
      <c r="G13" s="91"/>
      <c r="H13" s="91"/>
      <c r="I13" s="91"/>
    </row>
    <row r="14" spans="2:9" ht="17.25">
      <c r="B14" s="92" t="s">
        <v>65</v>
      </c>
      <c r="C14" s="92"/>
      <c r="D14" s="92"/>
      <c r="E14" s="92"/>
      <c r="F14" s="92"/>
      <c r="G14" s="92"/>
      <c r="H14" s="92"/>
      <c r="I14" s="92"/>
    </row>
    <row r="15" spans="2:9" ht="17.25">
      <c r="B15" s="41"/>
      <c r="C15" s="41"/>
      <c r="D15" s="41"/>
      <c r="E15" s="51" t="s">
        <v>66</v>
      </c>
      <c r="F15" s="51"/>
      <c r="G15" s="51"/>
      <c r="H15" s="51"/>
      <c r="I15" s="51"/>
    </row>
    <row r="16" spans="2:9" ht="93" customHeight="1">
      <c r="B16" s="74" t="s">
        <v>84</v>
      </c>
      <c r="C16" s="74"/>
      <c r="D16" s="74"/>
      <c r="E16" s="74"/>
      <c r="F16" s="74"/>
      <c r="G16" s="74"/>
      <c r="H16" s="74"/>
      <c r="I16" s="52"/>
    </row>
    <row r="17" spans="2:9" ht="15">
      <c r="B17" s="42"/>
      <c r="C17" s="42"/>
      <c r="D17" s="89" t="s">
        <v>79</v>
      </c>
      <c r="E17" s="89"/>
      <c r="F17" s="89"/>
      <c r="G17" s="89"/>
      <c r="H17" s="89"/>
      <c r="I17" s="89"/>
    </row>
    <row r="18" spans="2:9" ht="23.25" customHeight="1" thickBot="1">
      <c r="B18" s="43"/>
      <c r="C18" s="43"/>
      <c r="D18" s="43"/>
      <c r="E18" s="43"/>
      <c r="F18" s="43"/>
      <c r="G18" s="43"/>
      <c r="H18" s="43"/>
      <c r="I18" s="43"/>
    </row>
    <row r="19" spans="1:17" ht="33" customHeight="1" thickBot="1">
      <c r="A19" s="80" t="s">
        <v>70</v>
      </c>
      <c r="B19" s="77" t="s">
        <v>72</v>
      </c>
      <c r="C19" s="90" t="s">
        <v>71</v>
      </c>
      <c r="D19" s="90" t="s">
        <v>73</v>
      </c>
      <c r="E19" s="90" t="s">
        <v>75</v>
      </c>
      <c r="F19" s="83" t="s">
        <v>76</v>
      </c>
      <c r="G19" s="86" t="s">
        <v>77</v>
      </c>
      <c r="H19" s="87"/>
      <c r="I19" s="88"/>
      <c r="J19" s="1"/>
      <c r="K19" s="2"/>
      <c r="L19" s="2"/>
      <c r="M19" s="2"/>
      <c r="N19" s="2"/>
      <c r="O19" s="2"/>
      <c r="P19" s="2"/>
      <c r="Q19" s="2"/>
    </row>
    <row r="20" spans="1:10" s="4" customFormat="1" ht="18" thickBot="1">
      <c r="A20" s="81"/>
      <c r="B20" s="78"/>
      <c r="C20" s="84"/>
      <c r="D20" s="84"/>
      <c r="E20" s="84"/>
      <c r="F20" s="84"/>
      <c r="G20" s="84" t="s">
        <v>74</v>
      </c>
      <c r="H20" s="93" t="s">
        <v>67</v>
      </c>
      <c r="I20" s="94"/>
      <c r="J20" s="27"/>
    </row>
    <row r="21" spans="1:9" ht="97.5" customHeight="1" thickBot="1">
      <c r="A21" s="82"/>
      <c r="B21" s="79"/>
      <c r="C21" s="85"/>
      <c r="D21" s="85"/>
      <c r="E21" s="85"/>
      <c r="F21" s="85"/>
      <c r="G21" s="85"/>
      <c r="H21" s="60" t="s">
        <v>78</v>
      </c>
      <c r="I21" s="63" t="s">
        <v>80</v>
      </c>
    </row>
    <row r="22" spans="1:9" ht="18" customHeight="1" thickBot="1">
      <c r="A22" s="64">
        <v>1</v>
      </c>
      <c r="B22" s="65">
        <v>2</v>
      </c>
      <c r="C22" s="66">
        <v>3</v>
      </c>
      <c r="D22" s="66">
        <v>4</v>
      </c>
      <c r="E22" s="67">
        <v>5</v>
      </c>
      <c r="F22" s="69">
        <v>6</v>
      </c>
      <c r="G22" s="69"/>
      <c r="H22" s="68">
        <v>6</v>
      </c>
      <c r="I22" s="68">
        <v>7</v>
      </c>
    </row>
    <row r="23" spans="1:9" ht="18" customHeight="1">
      <c r="A23" s="61"/>
      <c r="B23" s="53"/>
      <c r="C23" s="54"/>
      <c r="D23" s="54"/>
      <c r="E23" s="55"/>
      <c r="F23" s="55"/>
      <c r="G23" s="55"/>
      <c r="H23" s="62"/>
      <c r="I23" s="70"/>
    </row>
    <row r="24" spans="1:9" ht="18" customHeight="1">
      <c r="A24" s="58"/>
      <c r="B24" s="56"/>
      <c r="C24" s="44"/>
      <c r="D24" s="44"/>
      <c r="E24" s="45"/>
      <c r="F24" s="45"/>
      <c r="G24" s="45"/>
      <c r="H24" s="46"/>
      <c r="I24" s="71"/>
    </row>
    <row r="25" spans="1:9" ht="18" customHeight="1" thickBot="1">
      <c r="A25" s="59"/>
      <c r="B25" s="57"/>
      <c r="C25" s="47"/>
      <c r="D25" s="47"/>
      <c r="E25" s="48"/>
      <c r="F25" s="48"/>
      <c r="G25" s="48"/>
      <c r="H25" s="49"/>
      <c r="I25" s="72"/>
    </row>
    <row r="26" ht="18" customHeight="1"/>
    <row r="27" spans="1:8" ht="18" customHeight="1">
      <c r="A27" s="73" t="s">
        <v>82</v>
      </c>
      <c r="B27" s="73"/>
      <c r="C27" s="73"/>
      <c r="D27" s="73"/>
      <c r="E27" s="73"/>
      <c r="F27" s="73"/>
      <c r="G27" s="73"/>
      <c r="H27" t="s">
        <v>33</v>
      </c>
    </row>
    <row r="28" ht="18" customHeight="1">
      <c r="I28" t="s">
        <v>35</v>
      </c>
    </row>
    <row r="29" spans="2:8" ht="18" customHeight="1">
      <c r="B29" s="25"/>
      <c r="C29" s="25"/>
      <c r="D29" s="25"/>
      <c r="E29" s="25"/>
      <c r="F29" s="25"/>
      <c r="G29" s="25"/>
      <c r="H29" s="25"/>
    </row>
    <row r="30" spans="1:8" ht="18" customHeight="1">
      <c r="A30" s="73" t="s">
        <v>83</v>
      </c>
      <c r="B30" s="73"/>
      <c r="C30" s="73"/>
      <c r="D30" s="73"/>
      <c r="E30" s="73"/>
      <c r="F30" s="73"/>
      <c r="G30" s="73"/>
      <c r="H30" t="s">
        <v>38</v>
      </c>
    </row>
    <row r="31" ht="18" customHeight="1">
      <c r="I31" t="s">
        <v>35</v>
      </c>
    </row>
    <row r="32" ht="18" customHeight="1"/>
    <row r="33" ht="18" customHeight="1">
      <c r="B33" s="4" t="s">
        <v>63</v>
      </c>
    </row>
    <row r="34" spans="2:7" ht="18" customHeight="1">
      <c r="B34" s="4" t="s">
        <v>64</v>
      </c>
      <c r="C34" s="33"/>
      <c r="D34" s="33"/>
      <c r="E34" s="33"/>
      <c r="F34" s="33"/>
      <c r="G34" s="33"/>
    </row>
    <row r="35" ht="18" customHeight="1"/>
    <row r="36" spans="2:8" ht="18" customHeight="1">
      <c r="B36" s="25"/>
      <c r="C36" s="25"/>
      <c r="D36" s="25"/>
      <c r="E36" s="25"/>
      <c r="F36" s="25"/>
      <c r="G36" s="25"/>
      <c r="H36" s="25"/>
    </row>
    <row r="37" spans="2:8" ht="18" customHeight="1">
      <c r="B37" s="25"/>
      <c r="C37" s="25"/>
      <c r="D37" s="25"/>
      <c r="E37" s="25"/>
      <c r="F37" s="25"/>
      <c r="G37" s="25"/>
      <c r="H37" s="25"/>
    </row>
    <row r="38" spans="2:7" ht="18" customHeight="1">
      <c r="B38" s="32"/>
      <c r="C38" s="33"/>
      <c r="D38" s="33"/>
      <c r="E38" s="33"/>
      <c r="F38" s="33"/>
      <c r="G38" s="33"/>
    </row>
    <row r="39" ht="18" customHeight="1"/>
    <row r="40" ht="18" customHeight="1"/>
    <row r="41" ht="18" customHeight="1"/>
    <row r="44" spans="2:3" ht="15">
      <c r="B44" s="4"/>
      <c r="C44" s="4"/>
    </row>
  </sheetData>
  <mergeCells count="17">
    <mergeCell ref="D17:I17"/>
    <mergeCell ref="E19:E21"/>
    <mergeCell ref="D19:D21"/>
    <mergeCell ref="B13:I13"/>
    <mergeCell ref="B14:I14"/>
    <mergeCell ref="H20:I20"/>
    <mergeCell ref="C19:C21"/>
    <mergeCell ref="A27:G27"/>
    <mergeCell ref="A30:G30"/>
    <mergeCell ref="B16:H16"/>
    <mergeCell ref="F1:I1"/>
    <mergeCell ref="F2:I10"/>
    <mergeCell ref="B19:B21"/>
    <mergeCell ref="A19:A21"/>
    <mergeCell ref="F19:F21"/>
    <mergeCell ref="G19:I19"/>
    <mergeCell ref="G20:G21"/>
  </mergeCells>
  <printOptions horizontalCentered="1"/>
  <pageMargins left="0.5118110236220472" right="0.5118110236220472" top="0.1968503937007874" bottom="0.1968503937007874" header="0.9055118110236221" footer="0.1181102362204724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5" sqref="F25"/>
    </sheetView>
  </sheetViews>
  <sheetFormatPr defaultColWidth="9.00390625" defaultRowHeight="12.75"/>
  <cols>
    <col min="1" max="1" width="17.50390625" style="0" customWidth="1"/>
    <col min="2" max="2" width="13.875" style="0" customWidth="1"/>
    <col min="3" max="3" width="30.50390625" style="0" customWidth="1"/>
    <col min="4" max="4" width="16.375" style="0" customWidth="1"/>
    <col min="5" max="5" width="20.375" style="0" customWidth="1"/>
    <col min="6" max="7" width="16.50390625" style="0" customWidth="1"/>
    <col min="8" max="8" width="23.375" style="0" customWidth="1"/>
    <col min="9" max="9" width="21.125" style="0" customWidth="1"/>
    <col min="10" max="10" width="18.62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6"/>
      <c r="E9" s="16"/>
      <c r="F9" s="16"/>
      <c r="G9" s="16"/>
      <c r="H9" s="16"/>
      <c r="I9" s="16"/>
      <c r="J9" s="16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4" customFormat="1" ht="18" customHeight="1"/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4" sqref="F24"/>
    </sheetView>
  </sheetViews>
  <sheetFormatPr defaultColWidth="9.00390625" defaultRowHeight="12.75"/>
  <cols>
    <col min="1" max="1" width="17.875" style="0" customWidth="1"/>
    <col min="2" max="2" width="16.00390625" style="0" customWidth="1"/>
    <col min="3" max="3" width="30.375" style="0" customWidth="1"/>
    <col min="4" max="4" width="16.50390625" style="0" customWidth="1"/>
    <col min="5" max="5" width="19.125" style="0" customWidth="1"/>
    <col min="6" max="6" width="17.00390625" style="0" customWidth="1"/>
    <col min="7" max="7" width="16.50390625" style="0" customWidth="1"/>
    <col min="8" max="8" width="23.375" style="0" customWidth="1"/>
    <col min="9" max="10" width="20.5039062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59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6"/>
      <c r="F9" s="16"/>
      <c r="G9" s="16"/>
      <c r="H9" s="16"/>
      <c r="I9" s="16"/>
      <c r="J9" s="16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25" customFormat="1" ht="18" customHeight="1"/>
    <row r="35" s="25" customFormat="1" ht="18" customHeight="1"/>
    <row r="36" s="25" customFormat="1" ht="18" customHeight="1"/>
    <row r="37" s="25" customFormat="1" ht="18" customHeight="1"/>
    <row r="38" s="4" customFormat="1" ht="18" customHeight="1">
      <c r="A38" s="4" t="s">
        <v>31</v>
      </c>
    </row>
    <row r="39" s="4" customFormat="1" ht="18" customHeight="1"/>
    <row r="40" s="4" customFormat="1" ht="18" customHeight="1"/>
    <row r="41" s="4" customFormat="1" ht="18" customHeight="1"/>
    <row r="42" s="4" customFormat="1" ht="18" customHeight="1"/>
    <row r="43" s="4" customFormat="1" ht="18" customHeight="1"/>
    <row r="44" s="4" customFormat="1" ht="18" customHeight="1"/>
    <row r="45" s="4" customFormat="1" ht="18" customHeight="1"/>
    <row r="46" s="4" customFormat="1" ht="18" customHeight="1"/>
    <row r="47" s="4" customFormat="1" ht="18" customHeight="1"/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/>
  <cols>
    <col min="1" max="1" width="17.875" style="0" customWidth="1"/>
    <col min="2" max="2" width="13.875" style="0" customWidth="1"/>
    <col min="3" max="3" width="27.375" style="0" customWidth="1"/>
    <col min="4" max="4" width="16.375" style="0" customWidth="1"/>
    <col min="5" max="5" width="20.125" style="0" customWidth="1"/>
    <col min="6" max="7" width="16.50390625" style="0" customWidth="1"/>
    <col min="8" max="8" width="23.375" style="0" customWidth="1"/>
    <col min="9" max="9" width="20.625" style="0" customWidth="1"/>
    <col min="10" max="10" width="19.375" style="0" customWidth="1"/>
  </cols>
  <sheetData>
    <row r="2" spans="1:10" ht="17.25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61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8"/>
      <c r="F9" s="17"/>
      <c r="G9" s="16"/>
      <c r="H9" s="16"/>
      <c r="I9" s="16"/>
      <c r="J9" s="16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0">
        <f>SUM(E10:E17)</f>
        <v>0</v>
      </c>
      <c r="F18" s="20">
        <f>SUM(F10:F17)</f>
        <v>0</v>
      </c>
      <c r="G18" s="20">
        <f>SUM(G10:G17)</f>
        <v>0</v>
      </c>
      <c r="H18" s="21">
        <f t="shared" si="0"/>
        <v>0</v>
      </c>
      <c r="I18" s="20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>
      <c r="A38" s="4" t="s">
        <v>31</v>
      </c>
    </row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7" sqref="D7"/>
    </sheetView>
  </sheetViews>
  <sheetFormatPr defaultColWidth="9.00390625" defaultRowHeight="12.75"/>
  <cols>
    <col min="1" max="1" width="18.125" style="0" customWidth="1"/>
    <col min="2" max="2" width="13.875" style="0" customWidth="1"/>
    <col min="3" max="3" width="33.50390625" style="0" customWidth="1"/>
    <col min="4" max="4" width="19.50390625" style="0" customWidth="1"/>
    <col min="5" max="5" width="21.00390625" style="0" customWidth="1"/>
    <col min="6" max="6" width="16.00390625" style="0" customWidth="1"/>
    <col min="7" max="7" width="20.125" style="0" customWidth="1"/>
    <col min="8" max="8" width="27.625" style="0" customWidth="1"/>
    <col min="9" max="9" width="21.125" style="0" customWidth="1"/>
    <col min="10" max="10" width="19.875" style="0" customWidth="1"/>
  </cols>
  <sheetData>
    <row r="2" spans="1:10" ht="17.25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47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62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7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6"/>
      <c r="E9" s="16"/>
      <c r="F9" s="16"/>
      <c r="G9" s="16"/>
      <c r="H9" s="16"/>
      <c r="I9" s="16"/>
      <c r="J9" s="16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 t="e">
        <f>янв!E22+февр!D10+март!D10+апр!D10+май!D10+июнь!D10+июль!D10+авг!D10+сент!D10+окт!D10+нояб!D10+#REF!+'дек факт'!D10</f>
        <v>#REF!</v>
      </c>
      <c r="E10" s="17" t="e">
        <f>янв!H22+февр!E10+март!E10+апр!E10+май!E10+июнь!E10+июль!E10+авг!E10+сент!E10+окт!E10+нояб!E10+#REF!+'дек факт'!E10</f>
        <v>#REF!</v>
      </c>
      <c r="F10" s="17" t="e">
        <f>янв!I22+февр!F10+март!F10+апр!F10+май!F10+июнь!F10+июль!F10+авг!F10+сент!F10+окт!F10+нояб!F10+#REF!+'дек факт'!F10</f>
        <v>#REF!</v>
      </c>
      <c r="G10" s="17" t="e">
        <f>янв!#REF!+февр!G10+март!G10+апр!G10+май!G10+июнь!G10+июль!G10+авг!G10+сент!G10+окт!G10+нояб!G10+#REF!+'дек факт'!G10</f>
        <v>#REF!</v>
      </c>
      <c r="H10" s="17" t="e">
        <f>янв!#REF!+февр!H10+март!H10+апр!H10+май!H10+июнь!H10+июль!H10+авг!H10+сент!H10+окт!H10+нояб!H10+#REF!+'дек факт'!H10</f>
        <v>#REF!</v>
      </c>
      <c r="I10" s="17" t="e">
        <f>янв!#REF!+февр!I10+март!I10+апр!I10+май!I10+июнь!I10+июль!I10+авг!I10+сент!I10+окт!I10+нояб!I10+#REF!+'дек факт'!I10</f>
        <v>#REF!</v>
      </c>
      <c r="J10" s="17" t="e">
        <f>янв!#REF!+февр!J10+март!J10+апр!J10+май!J10+июнь!J10+июль!J10+авг!J10+сент!J10+окт!J10+нояб!J10+#REF!+'дек факт'!J10</f>
        <v>#REF!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 t="e">
        <f>янв!E23+февр!D11+март!D11+апр!D11+май!D11+июнь!D11+июль!D11+авг!D11+сент!D11+окт!D11+нояб!D11+#REF!+'дек факт'!D11</f>
        <v>#REF!</v>
      </c>
      <c r="E11" s="17" t="e">
        <f>янв!H23+февр!E11+март!E11+апр!E11+май!E11+июнь!E11+июль!E11+авг!E11+сент!E11+окт!E11+нояб!E11+#REF!+'дек факт'!E11</f>
        <v>#REF!</v>
      </c>
      <c r="F11" s="17" t="e">
        <f>янв!I23+февр!F11+март!F11+апр!F11+май!F11+июнь!F11+июль!F11+авг!F11+сент!F11+окт!F11+нояб!F11+#REF!+'дек факт'!F11</f>
        <v>#REF!</v>
      </c>
      <c r="G11" s="17" t="e">
        <f>янв!#REF!+февр!G11+март!G11+апр!G11+май!G11+июнь!G11+июль!G11+авг!G11+сент!G11+окт!G11+нояб!G11+#REF!+'дек факт'!G11</f>
        <v>#REF!</v>
      </c>
      <c r="H11" s="17" t="e">
        <f>янв!#REF!+февр!H11+март!H11+апр!H11+май!H11+июнь!H11+июль!H11+авг!H11+сент!H11+окт!H11+нояб!H11+#REF!+'дек факт'!H11</f>
        <v>#REF!</v>
      </c>
      <c r="I11" s="17" t="e">
        <f>янв!#REF!+февр!I11+март!I11+апр!I11+май!I11+июнь!I11+июль!I11+авг!I11+сент!I11+окт!I11+нояб!I11+#REF!+'дек факт'!I11</f>
        <v>#REF!</v>
      </c>
      <c r="J11" s="17" t="e">
        <f>янв!#REF!+февр!J11+март!J11+апр!J11+май!J11+июнь!J11+июль!J11+авг!J11+сент!J11+окт!J11+нояб!J11+#REF!+'дек факт'!J11</f>
        <v>#REF!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 t="e">
        <f>янв!E24+февр!D12+март!D12+апр!D12+май!D12+июнь!D12+июль!D12+авг!D12+сент!D12+окт!D12+нояб!D12+#REF!+'дек факт'!D12</f>
        <v>#REF!</v>
      </c>
      <c r="E12" s="17" t="e">
        <f>янв!H24+февр!E12+март!E12+апр!E12+май!E12+июнь!E12+июль!E12+авг!E12+сент!E12+окт!E12+нояб!E12+#REF!+'дек факт'!E12</f>
        <v>#REF!</v>
      </c>
      <c r="F12" s="17" t="e">
        <f>янв!I24+февр!F12+март!F12+апр!F12+май!F12+июнь!F12+июль!F12+авг!F12+сент!F12+окт!F12+нояб!F12+#REF!+'дек факт'!F12</f>
        <v>#REF!</v>
      </c>
      <c r="G12" s="17" t="e">
        <f>янв!#REF!+февр!G12+март!G12+апр!G12+май!G12+июнь!G12+июль!G12+авг!G12+сент!G12+окт!G12+нояб!G12+#REF!+'дек факт'!G12</f>
        <v>#REF!</v>
      </c>
      <c r="H12" s="17" t="e">
        <f>янв!#REF!+февр!H12+март!H12+апр!H12+май!H12+июнь!H12+июль!H12+авг!H12+сент!H12+окт!H12+нояб!H12+#REF!+'дек факт'!H12</f>
        <v>#REF!</v>
      </c>
      <c r="I12" s="17" t="e">
        <f>янв!#REF!+февр!I12+март!I12+апр!I12+май!I12+июнь!I12+июль!I12+авг!I12+сент!I12+окт!I12+нояб!I12+#REF!+'дек факт'!I12</f>
        <v>#REF!</v>
      </c>
      <c r="J12" s="17" t="e">
        <f>янв!#REF!+февр!J12+март!J12+апр!J12+май!J12+июнь!J12+июль!J12+авг!J12+сент!J12+окт!J12+нояб!J12+#REF!+'дек факт'!J12</f>
        <v>#REF!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 t="e">
        <f>янв!E25+февр!D13+март!D13+апр!D13+май!D13+июнь!D13+июль!D13+авг!D13+сент!D13+окт!D13+нояб!D13+#REF!+'дек факт'!D13</f>
        <v>#REF!</v>
      </c>
      <c r="E13" s="17" t="e">
        <f>янв!H25+февр!E13+март!E13+апр!E13+май!E13+июнь!E13+июль!E13+авг!E13+сент!E13+окт!E13+нояб!E13+#REF!+'дек факт'!E13</f>
        <v>#REF!</v>
      </c>
      <c r="F13" s="17" t="e">
        <f>янв!I25+февр!F13+март!F13+апр!F13+май!F13+июнь!F13+июль!F13+авг!F13+сент!F13+окт!F13+нояб!F13+#REF!+'дек факт'!F13</f>
        <v>#REF!</v>
      </c>
      <c r="G13" s="17" t="e">
        <f>янв!#REF!+февр!G13+март!G13+апр!G13+май!G13+июнь!G13+июль!G13+авг!G13+сент!G13+окт!G13+нояб!G13+#REF!+'дек факт'!G13</f>
        <v>#REF!</v>
      </c>
      <c r="H13" s="17" t="e">
        <f>янв!#REF!+февр!H13+март!H13+апр!H13+май!H13+июнь!H13+июль!H13+авг!H13+сент!H13+окт!H13+нояб!H13+#REF!+'дек факт'!H13</f>
        <v>#REF!</v>
      </c>
      <c r="I13" s="17" t="e">
        <f>янв!#REF!+февр!I13+март!I13+апр!I13+май!I13+июнь!I13+июль!I13+авг!I13+сент!I13+окт!I13+нояб!I13+#REF!+'дек факт'!I13</f>
        <v>#REF!</v>
      </c>
      <c r="J13" s="17" t="e">
        <f>янв!#REF!+февр!J13+март!J13+апр!J13+май!J13+июнь!J13+июль!J13+авг!J13+сент!J13+окт!J13+нояб!J13+#REF!+'дек факт'!J13</f>
        <v>#REF!</v>
      </c>
    </row>
    <row r="14" spans="1:10" s="4" customFormat="1" ht="18" customHeight="1">
      <c r="A14" s="7"/>
      <c r="B14" s="16" t="s">
        <v>17</v>
      </c>
      <c r="C14" s="16" t="s">
        <v>18</v>
      </c>
      <c r="D14" s="17" t="e">
        <f>янв!#REF!+февр!D14+март!D14+апр!D14+май!D14+июнь!D14+июль!D14+авг!D14+сент!D14+окт!D14+нояб!D14+#REF!+'дек факт'!D14</f>
        <v>#REF!</v>
      </c>
      <c r="E14" s="17" t="e">
        <f>янв!#REF!+февр!E14+март!E14+апр!E14+май!E14+июнь!E14+июль!E14+авг!E14+сент!E14+окт!E14+нояб!E14+#REF!+'дек факт'!E14</f>
        <v>#REF!</v>
      </c>
      <c r="F14" s="17" t="e">
        <f>янв!#REF!+февр!F14+март!F14+апр!F14+май!F14+июнь!F14+июль!F14+авг!F14+сент!F14+окт!F14+нояб!F14+#REF!+'дек факт'!F14</f>
        <v>#REF!</v>
      </c>
      <c r="G14" s="17" t="e">
        <f>янв!#REF!+февр!G14+март!G14+апр!G14+май!G14+июнь!G14+июль!G14+авг!G14+сент!G14+окт!G14+нояб!G14+#REF!+'дек факт'!G14</f>
        <v>#REF!</v>
      </c>
      <c r="H14" s="17" t="e">
        <f>янв!#REF!+февр!H14+март!H14+апр!H14+май!H14+июнь!H14+июль!H14+авг!H14+сент!H14+окт!H14+нояб!H14+#REF!+'дек факт'!H14</f>
        <v>#REF!</v>
      </c>
      <c r="I14" s="17" t="e">
        <f>янв!#REF!+февр!I14+март!I14+апр!I14+май!I14+июнь!I14+июль!I14+авг!I14+сент!I14+окт!I14+нояб!I14+#REF!+'дек факт'!I14</f>
        <v>#REF!</v>
      </c>
      <c r="J14" s="17" t="e">
        <f>янв!#REF!+февр!J14+март!J14+апр!J14+май!J14+июнь!J14+июль!J14+авг!J14+сент!J14+окт!J14+нояб!J14+#REF!+'дек факт'!J14</f>
        <v>#REF!</v>
      </c>
    </row>
    <row r="15" spans="1:10" s="4" customFormat="1" ht="18" customHeight="1">
      <c r="A15" s="7"/>
      <c r="B15" s="16" t="s">
        <v>17</v>
      </c>
      <c r="C15" s="16" t="s">
        <v>19</v>
      </c>
      <c r="D15" s="17" t="e">
        <f>янв!#REF!+февр!D15+март!D15+апр!D15+май!D15+июнь!D15+июль!D15+авг!D15+сент!D15+окт!D15+нояб!D15+#REF!+'дек факт'!D15</f>
        <v>#REF!</v>
      </c>
      <c r="E15" s="17" t="e">
        <f>янв!#REF!+февр!E15+март!E15+апр!E15+май!E15+июнь!E15+июль!E15+авг!E15+сент!E15+окт!E15+нояб!E15+#REF!+'дек факт'!E15</f>
        <v>#REF!</v>
      </c>
      <c r="F15" s="17" t="e">
        <f>янв!#REF!+февр!F15+март!F15+апр!F15+май!F15+июнь!F15+июль!F15+авг!F15+сент!F15+окт!F15+нояб!F15+#REF!+'дек факт'!F15</f>
        <v>#REF!</v>
      </c>
      <c r="G15" s="17" t="e">
        <f>янв!#REF!+февр!G15+март!G15+апр!G15+май!G15+июнь!G15+июль!G15+авг!G15+сент!G15+окт!G15+нояб!G15+#REF!+'дек факт'!G15</f>
        <v>#REF!</v>
      </c>
      <c r="H15" s="17" t="e">
        <f>янв!#REF!+февр!H15+март!H15+апр!H15+май!H15+июнь!H15+июль!H15+авг!H15+сент!H15+окт!H15+нояб!H15+#REF!+'дек факт'!H15</f>
        <v>#REF!</v>
      </c>
      <c r="I15" s="17" t="e">
        <f>янв!#REF!+февр!I15+март!I15+апр!I15+май!I15+июнь!I15+июль!I15+авг!I15+сент!I15+окт!I15+нояб!I15+#REF!+'дек факт'!I15</f>
        <v>#REF!</v>
      </c>
      <c r="J15" s="17" t="e">
        <f>янв!#REF!+февр!J15+март!J15+апр!J15+май!J15+июнь!J15+июль!J15+авг!J15+сент!J15+окт!J15+нояб!J15+#REF!+'дек факт'!J15</f>
        <v>#REF!</v>
      </c>
    </row>
    <row r="16" spans="1:10" s="4" customFormat="1" ht="18" customHeight="1">
      <c r="A16" s="7"/>
      <c r="B16" s="16" t="s">
        <v>17</v>
      </c>
      <c r="C16" s="16" t="s">
        <v>20</v>
      </c>
      <c r="D16" s="17" t="e">
        <f>янв!#REF!+февр!D16+март!D16+апр!D16+май!D16+июнь!D16+июль!D16+авг!D16+сент!D16+окт!D16+нояб!D16+#REF!+'дек факт'!D16</f>
        <v>#REF!</v>
      </c>
      <c r="E16" s="17" t="e">
        <f>янв!#REF!+февр!E16+март!E16+апр!E16+май!E16+июнь!E16+июль!E16+авг!E16+сент!E16+окт!E16+нояб!E16+#REF!+'дек факт'!E16</f>
        <v>#REF!</v>
      </c>
      <c r="F16" s="17" t="e">
        <f>янв!#REF!+февр!F16+март!F16+апр!F16+май!F16+июнь!F16+июль!F16+авг!F16+сент!F16+окт!F16+нояб!F16+#REF!+'дек факт'!F16</f>
        <v>#REF!</v>
      </c>
      <c r="G16" s="17" t="e">
        <f>янв!#REF!+февр!G16+март!G16+апр!G16+май!G16+июнь!G16+июль!G16+авг!G16+сент!G16+окт!G16+нояб!G16+#REF!+'дек факт'!G16</f>
        <v>#REF!</v>
      </c>
      <c r="H16" s="17" t="e">
        <f>янв!#REF!+февр!H16+март!H16+апр!H16+май!H16+июнь!H16+июль!H16+авг!H16+сент!H16+окт!H16+нояб!H16+#REF!+'дек факт'!H16</f>
        <v>#REF!</v>
      </c>
      <c r="I16" s="17" t="e">
        <f>янв!#REF!+февр!I16+март!I16+апр!I16+май!I16+июнь!I16+июль!I16+авг!I16+сент!I16+окт!I16+нояб!I16+#REF!+'дек факт'!I16</f>
        <v>#REF!</v>
      </c>
      <c r="J16" s="17" t="e">
        <f>янв!#REF!+февр!J16+март!J16+апр!J16+май!J16+июнь!J16+июль!J16+авг!J16+сент!J16+окт!J16+нояб!J16+#REF!+'дек факт'!J16</f>
        <v>#REF!</v>
      </c>
    </row>
    <row r="17" spans="1:10" s="4" customFormat="1" ht="18" customHeight="1">
      <c r="A17" s="7"/>
      <c r="B17" s="19" t="s">
        <v>17</v>
      </c>
      <c r="C17" s="19" t="s">
        <v>21</v>
      </c>
      <c r="D17" s="17" t="e">
        <f>янв!#REF!+февр!D17+март!D17+апр!D17+май!D17+июнь!D17+июль!D17+авг!D17+сент!D17+окт!D17+нояб!D17+#REF!+'дек факт'!D17</f>
        <v>#REF!</v>
      </c>
      <c r="E17" s="17" t="e">
        <f>янв!#REF!+февр!E17+март!E17+апр!E17+май!E17+июнь!E17+июль!E17+авг!E17+сент!E17+окт!E17+нояб!E17+#REF!+'дек факт'!E17</f>
        <v>#REF!</v>
      </c>
      <c r="F17" s="17" t="e">
        <f>янв!#REF!+февр!F17+март!F17+апр!F17+май!F17+июнь!F17+июль!F17+авг!F17+сент!F17+окт!F17+нояб!F17+#REF!+'дек факт'!F17</f>
        <v>#REF!</v>
      </c>
      <c r="G17" s="17" t="e">
        <f>янв!#REF!+февр!G17+март!G17+апр!G17+май!G17+июнь!G17+июль!G17+авг!G17+сент!G17+окт!G17+нояб!G17+#REF!+'дек факт'!G17</f>
        <v>#REF!</v>
      </c>
      <c r="H17" s="17" t="e">
        <f>янв!#REF!+февр!H17+март!H17+апр!H17+май!H17+июнь!H17+июль!H17+авг!H17+сент!H17+окт!H17+нояб!H17+#REF!+'дек факт'!H17</f>
        <v>#REF!</v>
      </c>
      <c r="I17" s="17" t="e">
        <f>янв!#REF!+февр!I17+март!I17+апр!I17+май!I17+июнь!I17+июль!I17+авг!I17+сент!I17+окт!I17+нояб!I17+#REF!+'дек факт'!I17</f>
        <v>#REF!</v>
      </c>
      <c r="J17" s="17" t="e">
        <f>янв!#REF!+февр!J17+март!J17+апр!J17+май!J17+июнь!J17+июль!J17+авг!J17+сент!J17+окт!J17+нояб!J17+#REF!+'дек факт'!J17</f>
        <v>#REF!</v>
      </c>
    </row>
    <row r="18" spans="1:10" s="4" customFormat="1" ht="18" customHeight="1">
      <c r="A18" s="96" t="s">
        <v>22</v>
      </c>
      <c r="B18" s="97"/>
      <c r="C18" s="98"/>
      <c r="D18" s="20" t="e">
        <f>янв!#REF!+февр!D18+март!D18+апр!D18+май!D18+июнь!D18+июль!D18+авг!D18+сент!D18+окт!D18+нояб!D18+#REF!+'дек факт'!D18</f>
        <v>#REF!</v>
      </c>
      <c r="E18" s="20" t="e">
        <f>янв!#REF!+февр!E18+март!E18+апр!E18+май!E18+июнь!E18+июль!E18+авг!E18+сент!E18+окт!E18+нояб!E18+#REF!+'дек факт'!E18</f>
        <v>#REF!</v>
      </c>
      <c r="F18" s="20" t="e">
        <f>янв!#REF!+февр!F18+март!F18+апр!F18+май!F18+июнь!F18+июль!F18+авг!F18+сент!F18+окт!F18+нояб!F18+#REF!+'дек факт'!F18</f>
        <v>#REF!</v>
      </c>
      <c r="G18" s="20" t="e">
        <f>янв!#REF!+февр!G18+март!G18+апр!G18+май!G18+июнь!G18+июль!G18+авг!G18+сент!G18+окт!G18+нояб!G18+#REF!+'дек факт'!G18</f>
        <v>#REF!</v>
      </c>
      <c r="H18" s="20" t="e">
        <f>янв!#REF!+февр!H18+март!H18+апр!H18+май!H18+июнь!H18+июль!H18+авг!H18+сент!H18+окт!H18+нояб!H18+#REF!+'дек факт'!H18</f>
        <v>#REF!</v>
      </c>
      <c r="I18" s="20" t="e">
        <f>янв!#REF!+февр!I18+март!I18+апр!I18+май!I18+июнь!I18+июль!I18+авг!I18+сент!I18+окт!I18+нояб!I18+#REF!+'дек факт'!I18</f>
        <v>#REF!</v>
      </c>
      <c r="J18" s="20" t="e">
        <f>янв!#REF!+февр!J18+март!J18+апр!J18+май!J18+июнь!J18+июль!J18+авг!J18+сент!J18+окт!J18+нояб!J18+#REF!+'дек факт'!J18</f>
        <v>#REF!</v>
      </c>
    </row>
    <row r="19" spans="7:10" s="4" customFormat="1" ht="18" customHeight="1">
      <c r="G19" s="29"/>
      <c r="H19" s="29"/>
      <c r="I19" s="29"/>
      <c r="J19" s="29"/>
    </row>
    <row r="20" spans="6:10" s="4" customFormat="1" ht="18" customHeight="1">
      <c r="F20" s="35"/>
      <c r="G20" s="29"/>
      <c r="H20" s="29"/>
      <c r="I20" s="29"/>
      <c r="J20" s="29"/>
    </row>
    <row r="21" spans="4:10" s="4" customFormat="1" ht="18" customHeight="1">
      <c r="D21" s="35"/>
      <c r="F21" s="35"/>
      <c r="G21" s="29"/>
      <c r="H21" s="29"/>
      <c r="I21" s="29"/>
      <c r="J21" s="29"/>
    </row>
    <row r="22" s="4" customFormat="1" ht="18" customHeight="1">
      <c r="A22" s="4" t="s">
        <v>40</v>
      </c>
    </row>
    <row r="23" spans="1:6" s="4" customFormat="1" ht="18" customHeight="1">
      <c r="A23" s="4" t="s">
        <v>41</v>
      </c>
      <c r="E23" s="36" t="e">
        <f>J18/100*50</f>
        <v>#REF!</v>
      </c>
      <c r="F23" s="4" t="s">
        <v>27</v>
      </c>
    </row>
    <row r="24" s="4" customFormat="1" ht="18" customHeight="1"/>
    <row r="25" s="4" customFormat="1" ht="18" customHeight="1">
      <c r="A25" s="4" t="s">
        <v>42</v>
      </c>
    </row>
    <row r="26" s="4" customFormat="1" ht="18" customHeight="1">
      <c r="A26" s="4" t="s">
        <v>43</v>
      </c>
    </row>
    <row r="27" spans="1:6" s="25" customFormat="1" ht="18" customHeight="1">
      <c r="A27" s="4" t="s">
        <v>44</v>
      </c>
      <c r="E27" s="36" t="e">
        <f>J18/100*50</f>
        <v>#REF!</v>
      </c>
      <c r="F27" s="4" t="s">
        <v>27</v>
      </c>
    </row>
    <row r="28" s="25" customFormat="1" ht="18" customHeight="1">
      <c r="A28" s="4"/>
    </row>
    <row r="29" spans="1:6" s="25" customFormat="1" ht="18" customHeight="1">
      <c r="A29" s="4" t="s">
        <v>45</v>
      </c>
      <c r="B29" s="4"/>
      <c r="C29" s="4"/>
      <c r="E29" s="30" t="e">
        <f>E27-E23</f>
        <v>#REF!</v>
      </c>
      <c r="F29" s="37" t="s">
        <v>27</v>
      </c>
    </row>
    <row r="30" s="25" customFormat="1" ht="18" customHeight="1">
      <c r="A30" s="4"/>
    </row>
    <row r="31" s="25" customFormat="1" ht="18" customHeight="1">
      <c r="A31" s="4"/>
    </row>
    <row r="32" s="25" customFormat="1" ht="18" customHeight="1">
      <c r="A32" s="4"/>
    </row>
    <row r="33" spans="1:8" ht="15">
      <c r="A33" s="32" t="s">
        <v>32</v>
      </c>
      <c r="B33" s="33"/>
      <c r="C33" s="33"/>
      <c r="D33" s="33"/>
      <c r="E33" t="s">
        <v>33</v>
      </c>
      <c r="H33" s="34" t="s">
        <v>34</v>
      </c>
    </row>
    <row r="34" spans="6:8" ht="12.75">
      <c r="F34" t="s">
        <v>35</v>
      </c>
      <c r="H34" s="3" t="s">
        <v>36</v>
      </c>
    </row>
    <row r="35" spans="1:5" ht="17.25">
      <c r="A35" s="25"/>
      <c r="B35" s="25"/>
      <c r="C35" s="25"/>
      <c r="D35" s="25"/>
      <c r="E35" s="25"/>
    </row>
    <row r="36" spans="1:5" ht="17.25">
      <c r="A36" s="25"/>
      <c r="B36" s="25"/>
      <c r="C36" s="25"/>
      <c r="D36" s="25"/>
      <c r="E36" s="25"/>
    </row>
    <row r="37" spans="1:8" ht="15">
      <c r="A37" s="32" t="s">
        <v>37</v>
      </c>
      <c r="B37" s="33"/>
      <c r="C37" s="33"/>
      <c r="D37" s="33"/>
      <c r="E37" t="s">
        <v>38</v>
      </c>
      <c r="H37" s="34" t="s">
        <v>39</v>
      </c>
    </row>
    <row r="38" spans="6:8" ht="12.75">
      <c r="F38" t="s">
        <v>35</v>
      </c>
      <c r="H38" s="3" t="s">
        <v>36</v>
      </c>
    </row>
    <row r="39" s="25" customFormat="1" ht="18" customHeight="1"/>
    <row r="40" s="25" customFormat="1" ht="18" customHeight="1"/>
    <row r="41" s="25" customFormat="1" ht="18" customHeight="1"/>
    <row r="42" s="25" customFormat="1" ht="18" customHeight="1"/>
    <row r="43" s="25" customFormat="1" ht="18" customHeight="1"/>
    <row r="44" s="25" customFormat="1" ht="18" customHeight="1"/>
    <row r="45" s="4" customFormat="1" ht="18" customHeight="1"/>
    <row r="46" s="4" customFormat="1" ht="18" customHeight="1"/>
    <row r="47" s="4" customFormat="1" ht="18" customHeight="1"/>
    <row r="48" s="4" customFormat="1" ht="18" customHeight="1"/>
    <row r="49" s="4" customFormat="1" ht="18" customHeight="1"/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36"/>
  <sheetViews>
    <sheetView zoomScale="75" zoomScaleNormal="75" workbookViewId="0" topLeftCell="A1">
      <pane xSplit="3" ySplit="8" topLeftCell="D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4" sqref="E24"/>
    </sheetView>
  </sheetViews>
  <sheetFormatPr defaultColWidth="9.00390625" defaultRowHeight="12.75"/>
  <cols>
    <col min="1" max="1" width="15.50390625" style="0" customWidth="1"/>
    <col min="2" max="2" width="17.625" style="0" customWidth="1"/>
    <col min="3" max="3" width="30.125" style="0" customWidth="1"/>
    <col min="4" max="4" width="15.50390625" style="0" customWidth="1"/>
    <col min="5" max="5" width="20.125" style="0" customWidth="1"/>
    <col min="6" max="6" width="18.625" style="0" customWidth="1"/>
    <col min="7" max="7" width="16.50390625" style="0" customWidth="1"/>
    <col min="8" max="8" width="23.375" style="0" customWidth="1"/>
    <col min="9" max="9" width="19.50390625" style="0" customWidth="1"/>
    <col min="10" max="10" width="18.875" style="0" customWidth="1"/>
  </cols>
  <sheetData>
    <row r="2" spans="1:10" ht="15">
      <c r="A2" s="99" t="s">
        <v>10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61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8" t="s">
        <v>25</v>
      </c>
    </row>
    <row r="7" spans="1:18" ht="116.25" customHeight="1">
      <c r="A7" s="38" t="s">
        <v>0</v>
      </c>
      <c r="B7" s="39" t="s">
        <v>1</v>
      </c>
      <c r="C7" s="38" t="s">
        <v>3</v>
      </c>
      <c r="D7" s="14" t="s">
        <v>2</v>
      </c>
      <c r="E7" s="15" t="s">
        <v>5</v>
      </c>
      <c r="F7" s="14" t="s">
        <v>4</v>
      </c>
      <c r="G7" s="14" t="s">
        <v>6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ht="13.5">
      <c r="A8" s="40">
        <v>1</v>
      </c>
      <c r="B8" s="40">
        <v>2</v>
      </c>
      <c r="C8" s="38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3"/>
    </row>
    <row r="9" spans="1:10" ht="13.5">
      <c r="A9" s="6"/>
      <c r="B9" s="12"/>
      <c r="C9" s="12"/>
      <c r="D9" s="5"/>
      <c r="E9" s="5"/>
      <c r="F9" s="5"/>
      <c r="G9" s="5"/>
      <c r="H9" s="5"/>
      <c r="I9" s="5"/>
      <c r="J9" s="5"/>
    </row>
    <row r="10" spans="1:10" ht="15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ht="15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ht="15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ht="15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ht="15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ht="15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ht="15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ht="15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ht="15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3" spans="1:7" ht="15">
      <c r="A23" s="4" t="s">
        <v>48</v>
      </c>
      <c r="B23" s="4"/>
      <c r="C23" s="4"/>
      <c r="D23" s="4"/>
      <c r="E23" s="4"/>
      <c r="F23" s="30">
        <f>J18/100*60</f>
        <v>0</v>
      </c>
      <c r="G23" s="4" t="s">
        <v>49</v>
      </c>
    </row>
    <row r="24" spans="1:7" ht="15">
      <c r="A24" s="4" t="s">
        <v>23</v>
      </c>
      <c r="B24" s="4"/>
      <c r="C24" s="4"/>
      <c r="D24" s="4"/>
      <c r="E24" s="4"/>
      <c r="F24" s="30"/>
      <c r="G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pans="1:10" ht="17.2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7.2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7.25">
      <c r="A36" s="25"/>
      <c r="B36" s="25"/>
      <c r="C36" s="25"/>
      <c r="D36" s="25"/>
      <c r="E36" s="25"/>
      <c r="F36" s="25"/>
      <c r="G36" s="25"/>
      <c r="H36" s="25"/>
      <c r="I36" s="25"/>
      <c r="J36" s="25"/>
    </row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F26" sqref="F26"/>
    </sheetView>
  </sheetViews>
  <sheetFormatPr defaultColWidth="9.00390625" defaultRowHeight="12.75"/>
  <cols>
    <col min="1" max="1" width="19.00390625" style="0" customWidth="1"/>
    <col min="2" max="2" width="16.00390625" style="0" customWidth="1"/>
    <col min="3" max="3" width="30.50390625" style="0" customWidth="1"/>
    <col min="4" max="4" width="16.00390625" style="0" customWidth="1"/>
    <col min="5" max="5" width="20.875" style="0" customWidth="1"/>
    <col min="6" max="7" width="16.50390625" style="0" customWidth="1"/>
    <col min="8" max="8" width="29.00390625" style="0" customWidth="1"/>
    <col min="9" max="9" width="20.50390625" style="0" customWidth="1"/>
    <col min="10" max="10" width="21.12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50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3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5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ht="18" customHeight="1">
      <c r="A9" s="6"/>
      <c r="B9" s="12"/>
      <c r="C9" s="12"/>
      <c r="D9" s="13"/>
      <c r="E9" s="10"/>
      <c r="F9" s="13"/>
      <c r="G9" s="10"/>
      <c r="H9" s="10"/>
      <c r="I9" s="10"/>
      <c r="J9" s="10"/>
    </row>
    <row r="10" spans="1:10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ht="18" customHeight="1"/>
    <row r="20" ht="18" customHeight="1"/>
    <row r="21" ht="18" customHeight="1"/>
    <row r="22" ht="18" customHeight="1"/>
    <row r="23" spans="1:6" ht="18" customHeight="1">
      <c r="A23" s="4" t="s">
        <v>28</v>
      </c>
      <c r="B23" s="4"/>
      <c r="C23" s="4"/>
      <c r="D23" s="4"/>
      <c r="E23" s="30">
        <f>J18/100*60</f>
        <v>0</v>
      </c>
      <c r="F23" s="4" t="s">
        <v>27</v>
      </c>
    </row>
    <row r="24" spans="1:6" ht="18" customHeight="1">
      <c r="A24" s="4" t="s">
        <v>29</v>
      </c>
      <c r="B24" s="4"/>
      <c r="C24" s="4"/>
      <c r="D24" s="4"/>
      <c r="E24" s="4"/>
      <c r="F24" s="4"/>
    </row>
    <row r="25" ht="18" customHeight="1"/>
    <row r="26" ht="18" customHeight="1"/>
    <row r="27" spans="1:5" ht="18" customHeight="1">
      <c r="A27" s="25"/>
      <c r="B27" s="25"/>
      <c r="C27" s="25"/>
      <c r="D27" s="25"/>
      <c r="E27" s="4"/>
    </row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5" sqref="L15"/>
    </sheetView>
  </sheetViews>
  <sheetFormatPr defaultColWidth="9.00390625" defaultRowHeight="12.75"/>
  <cols>
    <col min="1" max="1" width="18.50390625" style="0" customWidth="1"/>
    <col min="2" max="2" width="13.875" style="0" customWidth="1"/>
    <col min="3" max="3" width="27.375" style="0" customWidth="1"/>
    <col min="4" max="4" width="16.375" style="0" customWidth="1"/>
    <col min="5" max="5" width="21.00390625" style="0" customWidth="1"/>
    <col min="6" max="6" width="17.00390625" style="0" customWidth="1"/>
    <col min="7" max="7" width="16.50390625" style="0" customWidth="1"/>
    <col min="8" max="8" width="27.50390625" style="0" customWidth="1"/>
    <col min="9" max="9" width="20.125" style="0" customWidth="1"/>
    <col min="10" max="10" width="18.37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51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3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8"/>
      <c r="F9" s="17"/>
      <c r="G9" s="18"/>
      <c r="H9" s="18"/>
      <c r="I9" s="18"/>
      <c r="J9" s="18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ht="18" customHeight="1"/>
    <row r="20" ht="18" customHeight="1"/>
    <row r="21" ht="18" customHeight="1"/>
    <row r="22" ht="18" customHeight="1"/>
    <row r="23" spans="1:6" s="4" customFormat="1" ht="18" customHeight="1">
      <c r="A23" s="4" t="s">
        <v>28</v>
      </c>
      <c r="E23" s="30">
        <f>J18/100*50</f>
        <v>0</v>
      </c>
      <c r="F23" s="4" t="s">
        <v>27</v>
      </c>
    </row>
    <row r="24" s="4" customFormat="1" ht="18" customHeight="1">
      <c r="A24" s="4" t="s">
        <v>29</v>
      </c>
    </row>
    <row r="25" ht="18" customHeight="1"/>
    <row r="26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0" sqref="G20"/>
    </sheetView>
  </sheetViews>
  <sheetFormatPr defaultColWidth="9.00390625" defaultRowHeight="12.75"/>
  <cols>
    <col min="1" max="1" width="17.875" style="0" customWidth="1"/>
    <col min="2" max="2" width="15.625" style="0" customWidth="1"/>
    <col min="3" max="3" width="30.875" style="0" customWidth="1"/>
    <col min="4" max="4" width="16.00390625" style="0" customWidth="1"/>
    <col min="5" max="5" width="20.875" style="0" customWidth="1"/>
    <col min="6" max="6" width="16.375" style="0" customWidth="1"/>
    <col min="7" max="7" width="16.50390625" style="0" customWidth="1"/>
    <col min="8" max="8" width="28.125" style="0" customWidth="1"/>
    <col min="9" max="9" width="20.625" style="0" customWidth="1"/>
    <col min="10" max="10" width="18.37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52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3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3"/>
    </row>
    <row r="9" spans="1:10" ht="18" customHeight="1">
      <c r="A9" s="19"/>
      <c r="B9" s="16"/>
      <c r="C9" s="16"/>
      <c r="D9" s="17"/>
      <c r="E9" s="18"/>
      <c r="F9" s="17"/>
      <c r="G9" s="18"/>
      <c r="H9" s="18"/>
      <c r="I9" s="18"/>
      <c r="J9" s="18"/>
    </row>
    <row r="10" spans="1:10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pans="1:10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8" customHeight="1">
      <c r="A23" s="4" t="s">
        <v>28</v>
      </c>
      <c r="B23" s="4"/>
      <c r="C23" s="4"/>
      <c r="D23" s="4"/>
      <c r="E23" s="30">
        <f>J18/100*60</f>
        <v>0</v>
      </c>
      <c r="F23" s="4" t="s">
        <v>27</v>
      </c>
      <c r="G23" s="4"/>
      <c r="H23" s="4"/>
      <c r="I23" s="4"/>
      <c r="J23" s="4"/>
    </row>
    <row r="24" spans="1:10" ht="18" customHeight="1">
      <c r="A24" s="4" t="s">
        <v>29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 horizontalCentered="1"/>
  <pageMargins left="0" right="0" top="0" bottom="0" header="0.1968503937007874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5" sqref="E25"/>
    </sheetView>
  </sheetViews>
  <sheetFormatPr defaultColWidth="9.00390625" defaultRowHeight="12.75"/>
  <cols>
    <col min="1" max="1" width="18.125" style="0" customWidth="1"/>
    <col min="2" max="2" width="13.875" style="0" customWidth="1"/>
    <col min="3" max="3" width="27.375" style="0" customWidth="1"/>
    <col min="4" max="4" width="16.625" style="0" customWidth="1"/>
    <col min="5" max="5" width="19.50390625" style="0" customWidth="1"/>
    <col min="6" max="7" width="16.50390625" style="0" customWidth="1"/>
    <col min="8" max="8" width="27.875" style="0" customWidth="1"/>
    <col min="9" max="9" width="20.125" style="0" customWidth="1"/>
    <col min="10" max="10" width="18.62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53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3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8"/>
      <c r="F9" s="17"/>
      <c r="G9" s="18"/>
      <c r="H9" s="18"/>
      <c r="I9" s="18"/>
      <c r="J9" s="18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4" sqref="G24"/>
    </sheetView>
  </sheetViews>
  <sheetFormatPr defaultColWidth="9.00390625" defaultRowHeight="12.75"/>
  <cols>
    <col min="1" max="1" width="18.875" style="0" customWidth="1"/>
    <col min="2" max="2" width="13.875" style="0" customWidth="1"/>
    <col min="3" max="3" width="27.375" style="0" customWidth="1"/>
    <col min="4" max="4" width="17.50390625" style="0" customWidth="1"/>
    <col min="5" max="5" width="20.375" style="0" customWidth="1"/>
    <col min="6" max="6" width="16.125" style="0" customWidth="1"/>
    <col min="7" max="7" width="16.50390625" style="0" customWidth="1"/>
    <col min="8" max="8" width="27.625" style="0" customWidth="1"/>
    <col min="9" max="9" width="21.50390625" style="0" customWidth="1"/>
    <col min="10" max="10" width="19.5039062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3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8"/>
      <c r="F9" s="17"/>
      <c r="G9" s="18"/>
      <c r="H9" s="18"/>
      <c r="I9" s="18"/>
      <c r="J9" s="18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4" customFormat="1" ht="18" customHeight="1"/>
    <row r="35" s="4" customFormat="1" ht="18" customHeight="1"/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5" sqref="F25"/>
    </sheetView>
  </sheetViews>
  <sheetFormatPr defaultColWidth="9.00390625" defaultRowHeight="12.75"/>
  <cols>
    <col min="1" max="1" width="18.125" style="0" customWidth="1"/>
    <col min="2" max="2" width="13.875" style="0" customWidth="1"/>
    <col min="3" max="3" width="30.125" style="0" customWidth="1"/>
    <col min="4" max="4" width="17.125" style="0" customWidth="1"/>
    <col min="5" max="5" width="21.625" style="0" customWidth="1"/>
    <col min="6" max="6" width="16.625" style="0" customWidth="1"/>
    <col min="7" max="7" width="16.50390625" style="0" customWidth="1"/>
    <col min="8" max="8" width="27.50390625" style="0" customWidth="1"/>
    <col min="9" max="9" width="21.375" style="0" customWidth="1"/>
    <col min="10" max="10" width="18.87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8"/>
      <c r="F9" s="17"/>
      <c r="G9" s="18"/>
      <c r="H9" s="18"/>
      <c r="I9" s="18"/>
      <c r="J9" s="18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>
      <c r="A38" s="4" t="s">
        <v>31</v>
      </c>
    </row>
    <row r="39" s="4" customFormat="1" ht="18" customHeight="1"/>
    <row r="40" s="4" customFormat="1" ht="18" customHeight="1"/>
    <row r="41" s="4" customFormat="1" ht="18" customHeight="1"/>
    <row r="42" s="4" customFormat="1" ht="18" customHeight="1"/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2" sqref="G21:G22"/>
    </sheetView>
  </sheetViews>
  <sheetFormatPr defaultColWidth="9.00390625" defaultRowHeight="12.75"/>
  <cols>
    <col min="1" max="1" width="18.50390625" style="0" customWidth="1"/>
    <col min="2" max="2" width="17.50390625" style="0" customWidth="1"/>
    <col min="3" max="3" width="30.50390625" style="0" customWidth="1"/>
    <col min="4" max="4" width="17.375" style="0" customWidth="1"/>
    <col min="5" max="5" width="21.50390625" style="0" customWidth="1"/>
    <col min="6" max="7" width="16.50390625" style="0" customWidth="1"/>
    <col min="8" max="8" width="28.50390625" style="0" customWidth="1"/>
    <col min="9" max="9" width="21.00390625" style="0" customWidth="1"/>
    <col min="10" max="10" width="18.5039062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56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7"/>
      <c r="E9" s="18"/>
      <c r="F9" s="17"/>
      <c r="G9" s="18"/>
      <c r="H9" s="18"/>
      <c r="I9" s="18"/>
      <c r="J9" s="18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17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17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17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17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17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17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17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17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>
      <c r="A38" s="4" t="s">
        <v>31</v>
      </c>
    </row>
    <row r="39" s="4" customFormat="1" ht="18" customHeight="1"/>
    <row r="40" s="4" customFormat="1" ht="18" customHeight="1"/>
    <row r="41" s="4" customFormat="1" ht="18" customHeight="1"/>
    <row r="42" s="4" customFormat="1" ht="18" customHeight="1"/>
  </sheetData>
  <mergeCells count="4">
    <mergeCell ref="A2:J2"/>
    <mergeCell ref="A3:J3"/>
    <mergeCell ref="A4:J4"/>
    <mergeCell ref="A18:C18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8"/>
  <sheetViews>
    <sheetView zoomScale="75" zoomScaleNormal="75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1" sqref="G21"/>
    </sheetView>
  </sheetViews>
  <sheetFormatPr defaultColWidth="9.00390625" defaultRowHeight="12.75"/>
  <cols>
    <col min="1" max="1" width="18.50390625" style="0" customWidth="1"/>
    <col min="2" max="2" width="13.875" style="0" customWidth="1"/>
    <col min="3" max="3" width="27.375" style="0" customWidth="1"/>
    <col min="4" max="4" width="16.375" style="0" customWidth="1"/>
    <col min="5" max="5" width="20.50390625" style="0" customWidth="1"/>
    <col min="6" max="6" width="16.625" style="0" customWidth="1"/>
    <col min="7" max="7" width="16.50390625" style="0" customWidth="1"/>
    <col min="8" max="8" width="28.125" style="0" customWidth="1"/>
    <col min="9" max="9" width="21.00390625" style="0" customWidth="1"/>
    <col min="10" max="10" width="19.375" style="0" customWidth="1"/>
  </cols>
  <sheetData>
    <row r="2" spans="1:10" ht="17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7.25">
      <c r="A4" s="95" t="s">
        <v>57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ht="23.25" customHeight="1">
      <c r="J6" s="11" t="s">
        <v>25</v>
      </c>
    </row>
    <row r="7" spans="1:18" ht="116.25" customHeight="1">
      <c r="A7" s="23" t="s">
        <v>0</v>
      </c>
      <c r="B7" s="24" t="s">
        <v>1</v>
      </c>
      <c r="C7" s="23" t="s">
        <v>3</v>
      </c>
      <c r="D7" s="14" t="s">
        <v>2</v>
      </c>
      <c r="E7" s="15" t="s">
        <v>5</v>
      </c>
      <c r="F7" s="14" t="s">
        <v>26</v>
      </c>
      <c r="G7" s="14" t="s">
        <v>30</v>
      </c>
      <c r="H7" s="14" t="s">
        <v>7</v>
      </c>
      <c r="I7" s="14" t="s">
        <v>8</v>
      </c>
      <c r="J7" s="14" t="s">
        <v>9</v>
      </c>
      <c r="K7" s="1"/>
      <c r="L7" s="2"/>
      <c r="M7" s="2"/>
      <c r="N7" s="2"/>
      <c r="O7" s="2"/>
      <c r="P7" s="2"/>
      <c r="Q7" s="2"/>
      <c r="R7" s="2"/>
    </row>
    <row r="8" spans="1:11" s="4" customFormat="1" ht="18" customHeight="1">
      <c r="A8" s="26">
        <v>1</v>
      </c>
      <c r="B8" s="26">
        <v>2</v>
      </c>
      <c r="C8" s="23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7"/>
    </row>
    <row r="9" spans="1:10" s="4" customFormat="1" ht="18" customHeight="1">
      <c r="A9" s="19"/>
      <c r="B9" s="16"/>
      <c r="C9" s="16"/>
      <c r="D9" s="16"/>
      <c r="E9" s="16"/>
      <c r="F9" s="16"/>
      <c r="G9" s="16"/>
      <c r="H9" s="16"/>
      <c r="I9" s="16"/>
      <c r="J9" s="16"/>
    </row>
    <row r="10" spans="1:10" s="4" customFormat="1" ht="18" customHeight="1">
      <c r="A10" s="7" t="s">
        <v>12</v>
      </c>
      <c r="B10" s="16" t="s">
        <v>16</v>
      </c>
      <c r="C10" s="16" t="s">
        <v>18</v>
      </c>
      <c r="D10" s="17"/>
      <c r="E10" s="18"/>
      <c r="F10" s="28"/>
      <c r="G10" s="18"/>
      <c r="H10" s="18">
        <f>E10-G10</f>
        <v>0</v>
      </c>
      <c r="I10" s="18"/>
      <c r="J10" s="18">
        <f>I10-H10</f>
        <v>0</v>
      </c>
    </row>
    <row r="11" spans="1:10" s="4" customFormat="1" ht="18" customHeight="1">
      <c r="A11" s="7" t="s">
        <v>13</v>
      </c>
      <c r="B11" s="16" t="s">
        <v>16</v>
      </c>
      <c r="C11" s="16" t="s">
        <v>19</v>
      </c>
      <c r="D11" s="17"/>
      <c r="E11" s="18"/>
      <c r="F11" s="28"/>
      <c r="G11" s="18"/>
      <c r="H11" s="18">
        <f aca="true" t="shared" si="0" ref="H11:H18">E11-G11</f>
        <v>0</v>
      </c>
      <c r="I11" s="18"/>
      <c r="J11" s="18">
        <f aca="true" t="shared" si="1" ref="J11:J18">I11-H11</f>
        <v>0</v>
      </c>
    </row>
    <row r="12" spans="1:10" s="4" customFormat="1" ht="18" customHeight="1">
      <c r="A12" s="7" t="s">
        <v>14</v>
      </c>
      <c r="B12" s="16" t="s">
        <v>16</v>
      </c>
      <c r="C12" s="16" t="s">
        <v>24</v>
      </c>
      <c r="D12" s="17"/>
      <c r="E12" s="18"/>
      <c r="F12" s="28"/>
      <c r="G12" s="18"/>
      <c r="H12" s="18">
        <f t="shared" si="0"/>
        <v>0</v>
      </c>
      <c r="I12" s="18"/>
      <c r="J12" s="18">
        <f t="shared" si="1"/>
        <v>0</v>
      </c>
    </row>
    <row r="13" spans="1:10" s="4" customFormat="1" ht="18" customHeight="1">
      <c r="A13" s="7" t="s">
        <v>15</v>
      </c>
      <c r="B13" s="16" t="s">
        <v>16</v>
      </c>
      <c r="C13" s="16" t="s">
        <v>21</v>
      </c>
      <c r="D13" s="17"/>
      <c r="E13" s="18"/>
      <c r="F13" s="28"/>
      <c r="G13" s="18"/>
      <c r="H13" s="18">
        <f t="shared" si="0"/>
        <v>0</v>
      </c>
      <c r="I13" s="18"/>
      <c r="J13" s="18">
        <f t="shared" si="1"/>
        <v>0</v>
      </c>
    </row>
    <row r="14" spans="1:10" s="4" customFormat="1" ht="18" customHeight="1">
      <c r="A14" s="7"/>
      <c r="B14" s="16" t="s">
        <v>17</v>
      </c>
      <c r="C14" s="16" t="s">
        <v>18</v>
      </c>
      <c r="D14" s="17"/>
      <c r="E14" s="18"/>
      <c r="F14" s="28"/>
      <c r="G14" s="18"/>
      <c r="H14" s="18">
        <f t="shared" si="0"/>
        <v>0</v>
      </c>
      <c r="I14" s="18"/>
      <c r="J14" s="18">
        <f t="shared" si="1"/>
        <v>0</v>
      </c>
    </row>
    <row r="15" spans="1:10" s="4" customFormat="1" ht="18" customHeight="1">
      <c r="A15" s="7"/>
      <c r="B15" s="16" t="s">
        <v>17</v>
      </c>
      <c r="C15" s="16" t="s">
        <v>19</v>
      </c>
      <c r="D15" s="17"/>
      <c r="E15" s="18"/>
      <c r="F15" s="28"/>
      <c r="G15" s="18"/>
      <c r="H15" s="18">
        <f t="shared" si="0"/>
        <v>0</v>
      </c>
      <c r="I15" s="18"/>
      <c r="J15" s="18">
        <f t="shared" si="1"/>
        <v>0</v>
      </c>
    </row>
    <row r="16" spans="1:10" s="4" customFormat="1" ht="18" customHeight="1">
      <c r="A16" s="7"/>
      <c r="B16" s="16" t="s">
        <v>17</v>
      </c>
      <c r="C16" s="16" t="s">
        <v>20</v>
      </c>
      <c r="D16" s="17"/>
      <c r="E16" s="18"/>
      <c r="F16" s="28"/>
      <c r="G16" s="18"/>
      <c r="H16" s="18">
        <f t="shared" si="0"/>
        <v>0</v>
      </c>
      <c r="I16" s="18"/>
      <c r="J16" s="18">
        <f t="shared" si="1"/>
        <v>0</v>
      </c>
    </row>
    <row r="17" spans="1:10" s="4" customFormat="1" ht="18" customHeight="1">
      <c r="A17" s="7"/>
      <c r="B17" s="19" t="s">
        <v>17</v>
      </c>
      <c r="C17" s="19" t="s">
        <v>21</v>
      </c>
      <c r="D17" s="17"/>
      <c r="E17" s="18"/>
      <c r="F17" s="28"/>
      <c r="G17" s="18"/>
      <c r="H17" s="18">
        <f t="shared" si="0"/>
        <v>0</v>
      </c>
      <c r="I17" s="18"/>
      <c r="J17" s="18">
        <f t="shared" si="1"/>
        <v>0</v>
      </c>
    </row>
    <row r="18" spans="1:10" s="4" customFormat="1" ht="18" customHeight="1">
      <c r="A18" s="96" t="s">
        <v>22</v>
      </c>
      <c r="B18" s="97"/>
      <c r="C18" s="98"/>
      <c r="D18" s="20">
        <f>SUM(D10:D17)</f>
        <v>0</v>
      </c>
      <c r="E18" s="21">
        <f>SUM(E10:E17)</f>
        <v>0</v>
      </c>
      <c r="F18" s="20">
        <f>SUM(F10:F17)</f>
        <v>0</v>
      </c>
      <c r="G18" s="21">
        <f>SUM(G10:G17)</f>
        <v>0</v>
      </c>
      <c r="H18" s="21">
        <f t="shared" si="0"/>
        <v>0</v>
      </c>
      <c r="I18" s="21">
        <f>SUM(I10:I17)</f>
        <v>0</v>
      </c>
      <c r="J18" s="21">
        <f t="shared" si="1"/>
        <v>0</v>
      </c>
    </row>
    <row r="19" s="4" customFormat="1" ht="18" customHeight="1"/>
    <row r="20" s="4" customFormat="1" ht="18" customHeight="1"/>
    <row r="21" s="4" customFormat="1" ht="18" customHeight="1"/>
    <row r="22" s="4" customFormat="1" ht="18" customHeight="1"/>
    <row r="23" spans="1:6" s="4" customFormat="1" ht="18" customHeight="1">
      <c r="A23" s="4" t="s">
        <v>28</v>
      </c>
      <c r="E23" s="30">
        <f>J18/100*60</f>
        <v>0</v>
      </c>
      <c r="F23" s="4" t="s">
        <v>27</v>
      </c>
    </row>
    <row r="24" s="4" customFormat="1" ht="18" customHeight="1">
      <c r="A24" s="4" t="s">
        <v>29</v>
      </c>
    </row>
    <row r="25" s="4" customFormat="1" ht="18" customHeight="1"/>
    <row r="26" s="4" customFormat="1" ht="18" customHeight="1"/>
    <row r="27" s="25" customFormat="1" ht="18" customHeight="1"/>
    <row r="28" spans="1:8" ht="15">
      <c r="A28" s="32" t="s">
        <v>32</v>
      </c>
      <c r="B28" s="33"/>
      <c r="C28" s="33"/>
      <c r="D28" s="33"/>
      <c r="E28" t="s">
        <v>33</v>
      </c>
      <c r="H28" s="34" t="s">
        <v>34</v>
      </c>
    </row>
    <row r="29" spans="6:8" ht="12.75">
      <c r="F29" t="s">
        <v>35</v>
      </c>
      <c r="H29" s="3" t="s">
        <v>36</v>
      </c>
    </row>
    <row r="30" spans="1:5" ht="17.25">
      <c r="A30" s="25"/>
      <c r="B30" s="25"/>
      <c r="C30" s="25"/>
      <c r="D30" s="25"/>
      <c r="E30" s="25"/>
    </row>
    <row r="31" spans="1:5" ht="17.25">
      <c r="A31" s="25"/>
      <c r="B31" s="25"/>
      <c r="C31" s="25"/>
      <c r="D31" s="25"/>
      <c r="E31" s="25"/>
    </row>
    <row r="32" spans="1:8" ht="15">
      <c r="A32" s="32" t="s">
        <v>37</v>
      </c>
      <c r="B32" s="33"/>
      <c r="C32" s="33"/>
      <c r="D32" s="33"/>
      <c r="E32" t="s">
        <v>38</v>
      </c>
      <c r="H32" s="34" t="s">
        <v>39</v>
      </c>
    </row>
    <row r="33" spans="6:8" ht="12.75">
      <c r="F33" t="s">
        <v>35</v>
      </c>
      <c r="H33" s="3" t="s">
        <v>36</v>
      </c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pans="1:2" ht="15">
      <c r="A38" s="4" t="s">
        <v>31</v>
      </c>
      <c r="B38" s="4"/>
    </row>
  </sheetData>
  <mergeCells count="4">
    <mergeCell ref="A2:J2"/>
    <mergeCell ref="A3:J3"/>
    <mergeCell ref="A4:J4"/>
    <mergeCell ref="A18:C18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Тимакова</dc:creator>
  <cp:keywords/>
  <dc:description/>
  <cp:lastModifiedBy>Савельева Л. Б.</cp:lastModifiedBy>
  <cp:lastPrinted>2009-12-11T10:38:05Z</cp:lastPrinted>
  <dcterms:created xsi:type="dcterms:W3CDTF">2007-07-25T12:49:22Z</dcterms:created>
  <dcterms:modified xsi:type="dcterms:W3CDTF">2009-12-14T08:22:25Z</dcterms:modified>
  <cp:category/>
  <cp:version/>
  <cp:contentType/>
  <cp:contentStatus/>
</cp:coreProperties>
</file>